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6660" windowWidth="21840" windowHeight="3480"/>
  </bookViews>
  <sheets>
    <sheet name="План закупки" sheetId="1" r:id="rId1"/>
    <sheet name="Участие субъектов МСП" sheetId="10" r:id="rId2"/>
    <sheet name="Списки1" sheetId="2" state="hidden" r:id="rId3"/>
    <sheet name="IT" sheetId="6" state="veryHidden" r:id="rId4"/>
    <sheet name="non_IT" sheetId="7" state="veryHidden" r:id="rId5"/>
  </sheets>
  <externalReferences>
    <externalReference r:id="rId6"/>
  </externalReferences>
  <definedNames>
    <definedName name="_xlnm._FilterDatabase" localSheetId="0" hidden="1">'План закупки'!$A$15:$O$173</definedName>
    <definedName name="_xlnm._FilterDatabase" localSheetId="1" hidden="1">'Участие субъектов МСП'!$A$12:$FD$44</definedName>
    <definedName name="Z_62FE4854_27D9_45CF_B481_91B43BD361D2_.wvu.Cols" localSheetId="0" hidden="1">'План закупки'!#REF!</definedName>
    <definedName name="Z_62FE4854_27D9_45CF_B481_91B43BD361D2_.wvu.FilterData" localSheetId="0" hidden="1">'План закупки'!$A$15:$O$174</definedName>
    <definedName name="Z_62FE4854_27D9_45CF_B481_91B43BD361D2_.wvu.PrintArea" localSheetId="0" hidden="1">'План закупки'!$A$2:$O$174</definedName>
    <definedName name="Авто">non_IT!$C$25:$C$30</definedName>
    <definedName name="Банковское_оборудование_и_услуги">non_IT!$A$25:$A$29</definedName>
    <definedName name="Безопасность">non_IT!$G$25:$G$28</definedName>
    <definedName name="Дата1">Списки1!$B$5:$B$13</definedName>
    <definedName name="Другое">non_IT!$J$25:$J$31</definedName>
    <definedName name="ИТ">IT!$A$2:$A$5</definedName>
    <definedName name="Командировки">non_IT!$L$25:$L$31</definedName>
    <definedName name="Консультационные_услуги">non_IT!$K$25:$K$31</definedName>
    <definedName name="Логистика_и_склад">non_IT!$D$25:$D$29</definedName>
    <definedName name="Маркетинг">non_IT!$E$25:$E$35</definedName>
    <definedName name="не_ИТ">non_IT!$A$2:$A$13</definedName>
    <definedName name="Недвижимость">non_IT!$H$25:$H$30</definedName>
    <definedName name="_xlnm.Print_Area" localSheetId="0">'План закупки'!$A$1:$O$177</definedName>
    <definedName name="_xlnm.Print_Area" localSheetId="1">'Участие субъектов МСП'!$A$1:$FD$47</definedName>
    <definedName name="Оборудование">IT!$C$17:$C$28</definedName>
    <definedName name="Программное_обеспечение">IT!$D$17:$D$20</definedName>
    <definedName name="Снабжение">non_IT!$F$25:$F$38</definedName>
    <definedName name="Страхование">non_IT!$B$25:$B$30</definedName>
    <definedName name="Телекоммуникации">IT!$B$17:$B$23</definedName>
    <definedName name="УС">IT!$A$17:$A$27</definedName>
    <definedName name="Услуги_для_персонала">non_IT!$I$25:$I$31</definedName>
    <definedName name="Устройства_самообслуживания">IT!$A$17:$A$20</definedName>
  </definedNames>
  <calcPr calcId="145621"/>
  <customWorkbookViews>
    <customWorkbookView name="Орионов Денис Владимирович - Личное представление" guid="{62FE4854-27D9-45CF-B481-91B43BD361D2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AW10" i="10" l="1"/>
  <c r="K94" i="1" l="1"/>
</calcChain>
</file>

<file path=xl/comments1.xml><?xml version="1.0" encoding="utf-8"?>
<comments xmlns="http://schemas.openxmlformats.org/spreadsheetml/2006/main">
  <authors>
    <author>Квашнина Алина Игоревна</author>
    <author>Калашникова Оксана Александровна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Квашнина Алина Игоревна:</t>
        </r>
        <r>
          <rPr>
            <sz val="9"/>
            <color indexed="81"/>
            <rFont val="Tahoma"/>
            <family val="2"/>
            <charset val="204"/>
          </rPr>
          <t xml:space="preserve">
41 900 дол по курсу на 25.12.15</t>
        </r>
      </text>
    </comment>
    <comment ref="K94" authorId="1">
      <text>
        <r>
          <rPr>
            <b/>
            <sz val="9"/>
            <color indexed="81"/>
            <rFont val="Tahoma"/>
            <family val="2"/>
            <charset val="204"/>
          </rPr>
          <t>Калашникова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1300 СКУД</t>
        </r>
      </text>
    </comment>
  </commentList>
</comments>
</file>

<file path=xl/sharedStrings.xml><?xml version="1.0" encoding="utf-8"?>
<sst xmlns="http://schemas.openxmlformats.org/spreadsheetml/2006/main" count="2215" uniqueCount="543">
  <si>
    <t>Порядковый номер</t>
  </si>
  <si>
    <t>Условия договора</t>
  </si>
  <si>
    <t>Способ закупки</t>
  </si>
  <si>
    <t>Закупка
в электронной форме</t>
  </si>
  <si>
    <t>Наименование ТБ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</si>
  <si>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</si>
  <si>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</si>
  <si>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</si>
  <si>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</si>
  <si>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</si>
  <si>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</si>
  <si>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</si>
  <si>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</si>
  <si>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</si>
  <si>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</si>
  <si>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</si>
  <si>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</si>
  <si>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</si>
  <si>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</si>
  <si>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</si>
  <si>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</si>
  <si>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</si>
  <si>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</si>
  <si>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</si>
  <si>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</si>
  <si>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</si>
  <si>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</si>
  <si>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</si>
  <si>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</si>
  <si>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</si>
  <si>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</si>
  <si>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</si>
  <si>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</si>
  <si>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</si>
  <si>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комплект</t>
  </si>
  <si>
    <t>нет</t>
  </si>
  <si>
    <t>да</t>
  </si>
  <si>
    <t>Байкальский банк</t>
  </si>
  <si>
    <t>Срок исполнения договора</t>
  </si>
  <si>
    <t>Планируемая дата или период размещения извещения о закупке</t>
  </si>
  <si>
    <t>Минимально необходимые требования, предъявляемые к закупаемым товарам (работам, услугам)</t>
  </si>
  <si>
    <t>Согласно требованиям, указанным в закупочной документации</t>
  </si>
  <si>
    <t>Согласно техническому заданию Заказчика</t>
  </si>
  <si>
    <t>Согласно техническим требованиям Заказчика</t>
  </si>
  <si>
    <t>Согласно НТД Заказчика</t>
  </si>
  <si>
    <t>Согласно НТД Поставщика</t>
  </si>
  <si>
    <t>Согласно условиям договора</t>
  </si>
  <si>
    <t>Согласно проектно-сметной документации</t>
  </si>
  <si>
    <t>Подведение итогов ЗП</t>
  </si>
  <si>
    <t>Проведен 1 этап ЗП</t>
  </si>
  <si>
    <t>Перенос ЗП</t>
  </si>
  <si>
    <t>ЗП признана несостоявшейся</t>
  </si>
  <si>
    <t>Статус закупочной процедуры</t>
  </si>
  <si>
    <t>Конкурс</t>
  </si>
  <si>
    <t>Аукцион</t>
  </si>
  <si>
    <t>Запрос предложений</t>
  </si>
  <si>
    <t>Запрос котировок</t>
  </si>
  <si>
    <t>Закупка у единственного источника</t>
  </si>
  <si>
    <t>Закупка в электронной форме (да, нет)</t>
  </si>
  <si>
    <t>Закупка в рамках ранее заключенного генерального соглашения (да, нет)</t>
  </si>
  <si>
    <t>Волго-Вятский банк</t>
  </si>
  <si>
    <t>Восточно-Сибирский банк</t>
  </si>
  <si>
    <t>Дальневосточный банк</t>
  </si>
  <si>
    <t>Западно-Сибирский банк</t>
  </si>
  <si>
    <t>Западно-Уральский банк</t>
  </si>
  <si>
    <t>Московский банк</t>
  </si>
  <si>
    <t>Поволжский банк</t>
  </si>
  <si>
    <t>Северный банк</t>
  </si>
  <si>
    <t>Северо-Западный банк</t>
  </si>
  <si>
    <t>Северо-Кавказский банк</t>
  </si>
  <si>
    <t>Сибирский банк</t>
  </si>
  <si>
    <t>Среднерусский банк</t>
  </si>
  <si>
    <t>Уральский банк</t>
  </si>
  <si>
    <t>Центрально-Черноземный банк</t>
  </si>
  <si>
    <t>Юго-Западный банк</t>
  </si>
  <si>
    <t>Итоги подведены, согласование договора</t>
  </si>
  <si>
    <t>Проведение ЗП</t>
  </si>
  <si>
    <t>Отказ от проведения закупки</t>
  </si>
  <si>
    <t>Договор подписан</t>
  </si>
  <si>
    <t>ИТ</t>
  </si>
  <si>
    <t>не-ИТ</t>
  </si>
  <si>
    <t>Телекоммуникации</t>
  </si>
  <si>
    <t>Оборудование</t>
  </si>
  <si>
    <t>Страхование</t>
  </si>
  <si>
    <t>Авто</t>
  </si>
  <si>
    <t>Маркетинг</t>
  </si>
  <si>
    <t>Снабжение</t>
  </si>
  <si>
    <t>Безопасность</t>
  </si>
  <si>
    <t>Недвижимость</t>
  </si>
  <si>
    <t>Другое</t>
  </si>
  <si>
    <t>Командировки</t>
  </si>
  <si>
    <t>УС: Оборудование</t>
  </si>
  <si>
    <t>Телекоммуникации: Интернет и каналы связи</t>
  </si>
  <si>
    <t>Оборудование: Рабочие станции</t>
  </si>
  <si>
    <t>Программное обеспечение: Лицензии</t>
  </si>
  <si>
    <t>УС: Обслуживание и ремонт</t>
  </si>
  <si>
    <t>Телекоммуникации: Информационные системы и web ресурсы</t>
  </si>
  <si>
    <t>Оборудование: Обслуживание рабочих станций</t>
  </si>
  <si>
    <t>Программное обеспечение: Поддержка и сопровождение</t>
  </si>
  <si>
    <t>УС: Расходные материалы и периферия</t>
  </si>
  <si>
    <t>Телекоммуникации: Телефония</t>
  </si>
  <si>
    <t>Оборудование: Оборудование</t>
  </si>
  <si>
    <t>Программное обеспечение: Разработка</t>
  </si>
  <si>
    <t>УС: Другое</t>
  </si>
  <si>
    <t>Телекоммуникации: Мобильная связь</t>
  </si>
  <si>
    <t>Оборудование: Обслуживание, модернизация и ремонт оборудования</t>
  </si>
  <si>
    <t>Программное обеспечение: Другое</t>
  </si>
  <si>
    <t>Телекоммуникации: Оборудование</t>
  </si>
  <si>
    <t>Оборудование: Сетевое оборудование</t>
  </si>
  <si>
    <t>Телекоммуникации: Колл-центр</t>
  </si>
  <si>
    <t>Оборудование: Обслуживание, модернизация и ремонт сетевого оборудования</t>
  </si>
  <si>
    <t>Телекоммуникации: Другое</t>
  </si>
  <si>
    <t>Оборудование: Офисное оборудование</t>
  </si>
  <si>
    <t>Оборудование: Обслуживание, модернизация и ремонт офисного оборудования</t>
  </si>
  <si>
    <t>Оборудование: Серверы</t>
  </si>
  <si>
    <t>Оборудование: Обслуживание, модернизация и ремонт серверного оборудования</t>
  </si>
  <si>
    <t>Оборудование: Расходные материалы и периферия</t>
  </si>
  <si>
    <t>Оборудование: Другое</t>
  </si>
  <si>
    <t>Банковское оборудование и услуги: Обслуживание и ремонт</t>
  </si>
  <si>
    <t>Страхование: Банковское оборудование и услуги</t>
  </si>
  <si>
    <t xml:space="preserve">Авто: Покупка </t>
  </si>
  <si>
    <t>Логистика и склад: Транспортные услуги</t>
  </si>
  <si>
    <t>Маркетинг: Маркетинг</t>
  </si>
  <si>
    <t>Снабжение: Канцелярские товары</t>
  </si>
  <si>
    <t>Безопасность: Охрана</t>
  </si>
  <si>
    <t>Недвижимость: Аренда</t>
  </si>
  <si>
    <t>Услуги для персонала: Обучение</t>
  </si>
  <si>
    <t>Другое: Услуги по переводу</t>
  </si>
  <si>
    <t>Консультационные услуги: Нотариальные услуги</t>
  </si>
  <si>
    <t>Командировки: Услуги агентств</t>
  </si>
  <si>
    <t>Банковское оборудование и услуги: Инкассация</t>
  </si>
  <si>
    <t>Страхование: Автомобили</t>
  </si>
  <si>
    <t>Авто: Обслуживание и ремонт</t>
  </si>
  <si>
    <t>Логистика и склад: Курьерские услуги</t>
  </si>
  <si>
    <t>Маркетинг: Брендированные материалы</t>
  </si>
  <si>
    <t>Снабжение: Сейфы</t>
  </si>
  <si>
    <t>Безопасность: Обслуживание, модернизация и ремонт оборудования</t>
  </si>
  <si>
    <t>Недвижимость: Строительство и ремонт</t>
  </si>
  <si>
    <t>Услуги для персонала: Оценка персонала</t>
  </si>
  <si>
    <t>Другое: Спонсорство</t>
  </si>
  <si>
    <t>Консультационные услуги: Юридические услуги</t>
  </si>
  <si>
    <t>Командировки: Гостиницы</t>
  </si>
  <si>
    <t>Банковское оборудование и услуги: Другое</t>
  </si>
  <si>
    <t>Страхование: Недвижимость</t>
  </si>
  <si>
    <t>Авто: Парковка</t>
  </si>
  <si>
    <t>Логистика и склад: Складские услуги</t>
  </si>
  <si>
    <t>Маркетинг: Мероприятия</t>
  </si>
  <si>
    <t>Снабжение: Мебель</t>
  </si>
  <si>
    <t>Безопасность: Информационная безопасность</t>
  </si>
  <si>
    <t>Недвижимость: Эксплуатация</t>
  </si>
  <si>
    <t>Услуги для персонала: Опросы и анкетирование</t>
  </si>
  <si>
    <t>Другое: Членство</t>
  </si>
  <si>
    <t>Консультационные услуги: ИТ</t>
  </si>
  <si>
    <t>Командировки: Такси</t>
  </si>
  <si>
    <t>Банковское оборудование и услуги: Оборудование</t>
  </si>
  <si>
    <t>Страхование: Медицина</t>
  </si>
  <si>
    <t>Авто: Лизинг</t>
  </si>
  <si>
    <t>Логистика и склад: Аренда склада</t>
  </si>
  <si>
    <t>Маркетинг: Медиа</t>
  </si>
  <si>
    <t>Снабжение: Подарки</t>
  </si>
  <si>
    <t>Безопасность: Другое</t>
  </si>
  <si>
    <t>Недвижимость: Уборка</t>
  </si>
  <si>
    <t>Услуги для персонала: Подбор персонала</t>
  </si>
  <si>
    <t>Другое: Торговые марки</t>
  </si>
  <si>
    <t>Консультационные услуги: Финансовые услуги</t>
  </si>
  <si>
    <t>Командировки: Авиа перевозки</t>
  </si>
  <si>
    <t>Банковское оборудование и услуги: Банковские карты</t>
  </si>
  <si>
    <t>Страхование: Жизнь</t>
  </si>
  <si>
    <t>Авто: ГСМ</t>
  </si>
  <si>
    <t>Логистика и склад: Другое</t>
  </si>
  <si>
    <t>Маркетинг: Реклама</t>
  </si>
  <si>
    <t>Снабжение: Почтовые услуги</t>
  </si>
  <si>
    <t>Недвижимость: Услуги агентств</t>
  </si>
  <si>
    <t>Услуги для персонала: Outstaffing and outsourcing</t>
  </si>
  <si>
    <t>Другое: Подписки и период. Издания</t>
  </si>
  <si>
    <t>Консультационные услуги: Аудит</t>
  </si>
  <si>
    <t>Командировки: MICE мероприятия</t>
  </si>
  <si>
    <t>Страхование: Другое</t>
  </si>
  <si>
    <t>Авто: Другое</t>
  </si>
  <si>
    <t>Маркетинг: Исследование</t>
  </si>
  <si>
    <t>Снабжение: Сувениры</t>
  </si>
  <si>
    <t>Недвижимость: Другое</t>
  </si>
  <si>
    <t>Услуги для персонала: Корпоративные мероприятия</t>
  </si>
  <si>
    <t>Другое: Другое</t>
  </si>
  <si>
    <t>Консультационные услуги: Консультационные услуги</t>
  </si>
  <si>
    <t>Командировки: Другое</t>
  </si>
  <si>
    <t>Маркетинг: Услуги агентств</t>
  </si>
  <si>
    <t>Снабжение: Бумага</t>
  </si>
  <si>
    <t>Услуги для персонала: Другое</t>
  </si>
  <si>
    <t>Другое: Архивные услуги</t>
  </si>
  <si>
    <t>Консультационные услуги: Другое</t>
  </si>
  <si>
    <t>Командировки: Ж/Д</t>
  </si>
  <si>
    <t>Маркетинг: Cетевой маркетинг</t>
  </si>
  <si>
    <t>Снабжение: Расходные материалы</t>
  </si>
  <si>
    <t>Маркетинг: PR</t>
  </si>
  <si>
    <t>Снабжение: Печатные материалы</t>
  </si>
  <si>
    <t>Маркетинг: POS материалы</t>
  </si>
  <si>
    <t>Снабжение: Хоз. оборудование</t>
  </si>
  <si>
    <t>Маркетинг: Другое</t>
  </si>
  <si>
    <t>Снабжение: визитные карточки</t>
  </si>
  <si>
    <t>Снабжение: Вода</t>
  </si>
  <si>
    <t>Снабжение: Питание</t>
  </si>
  <si>
    <t>Снабжение: Другое</t>
  </si>
  <si>
    <t>Устройства_самообслуживания</t>
  </si>
  <si>
    <t>Программное_обеспечение</t>
  </si>
  <si>
    <t>Банковское_оборудование_и_услуги</t>
  </si>
  <si>
    <t>Логистика_и_склад</t>
  </si>
  <si>
    <t>Услуги_для_персонала</t>
  </si>
  <si>
    <t>Консультационные_услуги</t>
  </si>
  <si>
    <t>Проведен 2 этап ЗП</t>
  </si>
  <si>
    <t>Договор исполнен</t>
  </si>
  <si>
    <t xml:space="preserve"> </t>
  </si>
  <si>
    <t>Адрес местонахождения заказчика</t>
  </si>
  <si>
    <t>Наименование заказчика (ДЗО)</t>
  </si>
  <si>
    <t>115162, город Москва, улица Шаболовка 31 Г.</t>
  </si>
  <si>
    <t>7 (495) 785-38-84</t>
  </si>
  <si>
    <t>info@npfsb.ru, OAKalashnikova@npfsb.ru</t>
  </si>
  <si>
    <t>В соответствии с закупочной документацией</t>
  </si>
  <si>
    <t>тонн</t>
  </si>
  <si>
    <t>Москва</t>
  </si>
  <si>
    <t>Поставка офисной бумаги</t>
  </si>
  <si>
    <t>796</t>
  </si>
  <si>
    <t>штук</t>
  </si>
  <si>
    <t>Январь 2016</t>
  </si>
  <si>
    <t>Оказание услуг по ежедневной уборке помещений</t>
  </si>
  <si>
    <t>услуга</t>
  </si>
  <si>
    <t>Февраль 2016</t>
  </si>
  <si>
    <t>Февраль 2017</t>
  </si>
  <si>
    <t>Поставка бланков писем и конвертов</t>
  </si>
  <si>
    <t>Март 2016</t>
  </si>
  <si>
    <t>Декабрь 2016</t>
  </si>
  <si>
    <t>Оказание услуг связи (МТС)</t>
  </si>
  <si>
    <t>Выполнение работ по ремонту и техническому обслуживанию легковых автомобилей</t>
  </si>
  <si>
    <t>работы</t>
  </si>
  <si>
    <t>Март 2017</t>
  </si>
  <si>
    <t>Аренда водоочистных аппаратов</t>
  </si>
  <si>
    <t>Ноябрь 2017</t>
  </si>
  <si>
    <t>Поставка канцелярских товаров</t>
  </si>
  <si>
    <t>Апрель 2016</t>
  </si>
  <si>
    <t>Замена напольного покрытия</t>
  </si>
  <si>
    <t>Апрель2016</t>
  </si>
  <si>
    <t xml:space="preserve">Запрос котировок </t>
  </si>
  <si>
    <t>Перепланировка стен/добавление светильников в клиентскую зону/СКУД</t>
  </si>
  <si>
    <t>Май 2016</t>
  </si>
  <si>
    <t>Июль 2016</t>
  </si>
  <si>
    <t>Дизайн - проект</t>
  </si>
  <si>
    <t>Стеклянные перегородки</t>
  </si>
  <si>
    <t>Кондиционирование серверной</t>
  </si>
  <si>
    <t>Сентябрь 2016</t>
  </si>
  <si>
    <t>Ноябрь 2016</t>
  </si>
  <si>
    <t>Закупка авиа/жд билетов</t>
  </si>
  <si>
    <t>Июнь 2016</t>
  </si>
  <si>
    <t>Июнь2017</t>
  </si>
  <si>
    <t>Комплекс услуг по организации адресной рассылки материалов Заказчика, клиентам Заказчика</t>
  </si>
  <si>
    <t>Добровольное медицинское страхование</t>
  </si>
  <si>
    <t>Май2016</t>
  </si>
  <si>
    <t>Май2017</t>
  </si>
  <si>
    <t>Тренинг:Развитие персонала, формирование сильной управленческой команды, способной вывести Фонд на лидирующие позиции как в кризис, так и вне кризиса.</t>
  </si>
  <si>
    <t>Обучение руководителей подразделений</t>
  </si>
  <si>
    <t>Обучение от  по программе повышения квалификации</t>
  </si>
  <si>
    <t>Август 2016</t>
  </si>
  <si>
    <t>Октябрь 2016</t>
  </si>
  <si>
    <t>Октябрь 2017</t>
  </si>
  <si>
    <t>Стратегическая сессия</t>
  </si>
  <si>
    <t>Сентябрь2016</t>
  </si>
  <si>
    <t>TQ, ассесмент, DISC</t>
  </si>
  <si>
    <t>74.1</t>
  </si>
  <si>
    <t>Анализ рынка труда</t>
  </si>
  <si>
    <t>Оценка вовлеченности</t>
  </si>
  <si>
    <t>Страхование от несчастных случаев</t>
  </si>
  <si>
    <t>Июль 2017</t>
  </si>
  <si>
    <t>Отправка экспресс-почтой</t>
  </si>
  <si>
    <t>Апрель 2017</t>
  </si>
  <si>
    <t>Хранение в архиве
Томилино</t>
  </si>
  <si>
    <t>Январь 2017</t>
  </si>
  <si>
    <t>Закупка оборудования для системы контроля доступа в помещения Фонда</t>
  </si>
  <si>
    <t>Декабрь2017</t>
  </si>
  <si>
    <t>Восстановление системы  контроля доступа в помещение</t>
  </si>
  <si>
    <t xml:space="preserve">Информационные услуги </t>
  </si>
  <si>
    <t>Техподдержка межсетевого экрана SMS-5</t>
  </si>
  <si>
    <t>Сертификат на один год на тех. Поддержку Межсетевых экранов: кол-во 1 шт  - 1 400 000</t>
  </si>
  <si>
    <t>Межсетевой экран ФПСУ</t>
  </si>
  <si>
    <t>Право на использование XSpider лицензия на 256 единиц</t>
  </si>
  <si>
    <t>Сопровождение системы защиты от утечек конфиденциальных данных (DLP)</t>
  </si>
  <si>
    <t>Новогодние сувениры</t>
  </si>
  <si>
    <t>Сувениры для клиентов и партнеров</t>
  </si>
  <si>
    <t>Оказание услуг по сопровождению программных продуктов Diasoft Respect АС НПО, АС ОПС</t>
  </si>
  <si>
    <t>Диасофт Лицензия АС ОПС (0,9 руб. за 1 ЗЛ)</t>
  </si>
  <si>
    <t>Декабрь 2017</t>
  </si>
  <si>
    <t>Сопровождение СЭД "DocsVision"</t>
  </si>
  <si>
    <t>Лицензия ABBYY для потокового сканирования в СЭД</t>
  </si>
  <si>
    <t>Лицензии СПСВ. Универсальный ввод. FileNet</t>
  </si>
  <si>
    <t>Диасофт Доработка АС НПО, АС ОПС персонифицированного учета клиентов</t>
  </si>
  <si>
    <t>Июнь 2017</t>
  </si>
  <si>
    <t>Доработка "Виртуальный фронт офис"</t>
  </si>
  <si>
    <t>Доработка СПСВ. Универсальный ввод. FileNet</t>
  </si>
  <si>
    <t xml:space="preserve">Бух. Система позволяющая использовать новый план счетов </t>
  </si>
  <si>
    <t>Лицензии RAD Studio Architect</t>
  </si>
  <si>
    <t>январь 2017</t>
  </si>
  <si>
    <t>Сопровождение ПО 1С "Управленческий баланс"</t>
  </si>
  <si>
    <t xml:space="preserve">Закупка сертификатов ЭП и подключение аб. пунктов (ПО АРМ «Верба-файл» и VipNet) 
</t>
  </si>
  <si>
    <t>Май 2017</t>
  </si>
  <si>
    <t>Модернизация ИБП в серверной</t>
  </si>
  <si>
    <t>Картриджи и барабаны</t>
  </si>
  <si>
    <t xml:space="preserve">Лицензии Microsoft (Enterprise Agreement) </t>
  </si>
  <si>
    <t>Расширенная гарантия серверного оборудования ОЦОД (сервера Dell) Текущая гарантия заканчивается в 2016 (1год)</t>
  </si>
  <si>
    <t>Расширенная гарантия серверного оборудования ОЦОД (сервера IBM Blade H) Текущая гарантия заканчивается в 2016 (1год)</t>
  </si>
  <si>
    <t>Запрос котровок</t>
  </si>
  <si>
    <t>Расширенная гарантия Двух СХД ОЦОД  Текущая гарантия заканчивается в 2016 (1год)</t>
  </si>
  <si>
    <t>Расширенная гарантия сетевого оборудования (Arista) (1год)</t>
  </si>
  <si>
    <t>Лицензирование антиспам системы Фонда IronPort. Годовая лицензия на 150 человек.</t>
  </si>
  <si>
    <t>Лицензии Microsoft Сбербанк</t>
  </si>
  <si>
    <t>Подписки на использование модулей межсетевого экрана (firewall) (1год)</t>
  </si>
  <si>
    <t>Расширенная гарантия сетевого оборудования (cisco 2960, 3750)</t>
  </si>
  <si>
    <t>Модернизация серверного парка Фонда (Память серверная) учетом объемов информации для возможности ее обработки в системах фонда</t>
  </si>
  <si>
    <t>Настройка:  и обслуживание сетевого оборудования. Работы по сетям Фонда. 150 часов работ</t>
  </si>
  <si>
    <t>Сентябрь 2017</t>
  </si>
  <si>
    <t xml:space="preserve">Расширение СХД системы резервного копирования, дополнительное оборудование для хранения данных </t>
  </si>
  <si>
    <t>Расходные материалы для ремонта оргтехники или серверного оборудования</t>
  </si>
  <si>
    <t>Ремонт серверного оборудования.</t>
  </si>
  <si>
    <t>Ремонт переферийного оборудования</t>
  </si>
  <si>
    <t>Сетевое оборудование Коммутатор Cisco, расширение сети Альфа</t>
  </si>
  <si>
    <t>Август2016</t>
  </si>
  <si>
    <t>Коммуникационный шкаф для серверного оборудования</t>
  </si>
  <si>
    <t>Оборудование ИТ (техника, оргтехника)</t>
  </si>
  <si>
    <t>Лицензия на ПО тарификации звонков</t>
  </si>
  <si>
    <t>Лицензия на систему мониторинга</t>
  </si>
  <si>
    <t xml:space="preserve">Ленточное устройство </t>
  </si>
  <si>
    <t>Предоставление во временное пользование двух одномодовых оптических волокон в волоконно-оптическом кабеле Арендодателя на участке: Точка А: Шаболовка ул., 31Г 4-ый подъезд, 3 этаж, серверная комната «НПФ Сбербанка». Точка Б: 2-й Южнопортовый пр-д., 12А к.1 с.2.</t>
  </si>
  <si>
    <t>Настройка системы виртуализации серверов Hyper-V, для обеспечения параметров отказоустойчивости</t>
  </si>
  <si>
    <t>Август2017</t>
  </si>
  <si>
    <t>Настройка оборудования и ПО для РЦОД</t>
  </si>
  <si>
    <t>Агентский фронт-офис корпоративного продавца на базе Виртуального фронт-офиса (разработка)</t>
  </si>
  <si>
    <t>Вирту создание безбумажного офиса в рамках взаимодействия с корп клиентами в личном кабинете четез интернет. Корпоративный кабинет юридического лица (вкладчика Фонда) для управления условиями/списками по КПП</t>
  </si>
  <si>
    <t>Март2017</t>
  </si>
  <si>
    <t>Лицензии по системе Виртуальный фронт-офис</t>
  </si>
  <si>
    <t>Доработка системы риск-менеджмента</t>
  </si>
  <si>
    <t>Лицензии по системе риск-менеджмента (банк)</t>
  </si>
  <si>
    <t>Лицензии по системе Внутренний корпоративный портал</t>
  </si>
  <si>
    <t xml:space="preserve">Бухгалтерская система (лицензии)
</t>
  </si>
  <si>
    <t xml:space="preserve">Бухгалтерская система (работы)
</t>
  </si>
  <si>
    <t xml:space="preserve">Бухгалтерская система (сопровождение)
</t>
  </si>
  <si>
    <t xml:space="preserve">Бухгалтерская система (доработка)
</t>
  </si>
  <si>
    <t>Корпоративная сервисная шина (работы)</t>
  </si>
  <si>
    <t>Корпоративная сервисная шина (оборудование)</t>
  </si>
  <si>
    <t>Корпоративная сервисная шина (сопровождение)</t>
  </si>
  <si>
    <t>Модернизация серверов под инфраструктуру РЦОД, покупка комплектующих, обеспечивающих возможность организации РЦОД</t>
  </si>
  <si>
    <t>Подсистема сети хранения данных, покупка оборудования для локальной сети РЦОДА</t>
  </si>
  <si>
    <t>Подсистема хранения данных, оборудование для хранения данных</t>
  </si>
  <si>
    <t>Подсистема хранения данных, техподдержка оборудования</t>
  </si>
  <si>
    <t>Модернизация существующей подсистемы хранения данных, возможность интеграции оборудование с сетями РЦОД</t>
  </si>
  <si>
    <t>Модернизация существующей подсистемы хранения данных, техподдержка оборудования</t>
  </si>
  <si>
    <t>Сеть передачи данных  для обеспечения отказоустойчивости обмена данными ЛВС, техподдержка</t>
  </si>
  <si>
    <t xml:space="preserve">Оказание услуг по присвоению рейтинга надежности  </t>
  </si>
  <si>
    <t>ПЛАН ЗАКУПКИ ТОВАРОВ, РАБОТ, УСЛУГ НА 2016 ГОД</t>
  </si>
  <si>
    <t>ИНН</t>
  </si>
  <si>
    <t>КПП</t>
  </si>
  <si>
    <t>ОКАТО</t>
  </si>
  <si>
    <t xml:space="preserve">Предмет договора                                                                                           </t>
  </si>
  <si>
    <t>Код по ОКВЭД 2</t>
  </si>
  <si>
    <t>Сведения о начальной (максимальной)
цене договора
(цене лота)</t>
  </si>
  <si>
    <t>Телефон заказчика</t>
  </si>
  <si>
    <t>Электронная почта заказчика</t>
  </si>
  <si>
    <t>Код по ОКПД 2</t>
  </si>
  <si>
    <t>47.3</t>
  </si>
  <si>
    <t>47.6</t>
  </si>
  <si>
    <t>70.2</t>
  </si>
  <si>
    <t>91.0</t>
  </si>
  <si>
    <t>68.2</t>
  </si>
  <si>
    <t>61.1</t>
  </si>
  <si>
    <t>81.1</t>
  </si>
  <si>
    <t>85.4</t>
  </si>
  <si>
    <t>46.5</t>
  </si>
  <si>
    <t>58.2</t>
  </si>
  <si>
    <t>62.0</t>
  </si>
  <si>
    <t>46.7</t>
  </si>
  <si>
    <t>45.2</t>
  </si>
  <si>
    <t>95.1</t>
  </si>
  <si>
    <t>63.1</t>
  </si>
  <si>
    <t>82.1</t>
  </si>
  <si>
    <t>82.9</t>
  </si>
  <si>
    <t>65.1</t>
  </si>
  <si>
    <t>79.9</t>
  </si>
  <si>
    <t>47.7</t>
  </si>
  <si>
    <t>77.3</t>
  </si>
  <si>
    <t>19.20.21</t>
  </si>
  <si>
    <t>17.12.14.129</t>
  </si>
  <si>
    <t>85.42.19</t>
  </si>
  <si>
    <t>91.01.12</t>
  </si>
  <si>
    <t>61.10.49</t>
  </si>
  <si>
    <t>62.02.30</t>
  </si>
  <si>
    <t>62.09.20</t>
  </si>
  <si>
    <t>58.29.5</t>
  </si>
  <si>
    <t>62.09.1</t>
  </si>
  <si>
    <t>68.32.13</t>
  </si>
  <si>
    <t>61.10.1</t>
  </si>
  <si>
    <t>74.10.1</t>
  </si>
  <si>
    <t>46.51.10.120</t>
  </si>
  <si>
    <t>27.31</t>
  </si>
  <si>
    <t>46.52</t>
  </si>
  <si>
    <t>17.23.12</t>
  </si>
  <si>
    <t>45.20.1</t>
  </si>
  <si>
    <t>81.21.10</t>
  </si>
  <si>
    <t>46.52.1</t>
  </si>
  <si>
    <t>46.51.10</t>
  </si>
  <si>
    <t>46.49.2</t>
  </si>
  <si>
    <t>82.19.20</t>
  </si>
  <si>
    <t>65.12.1</t>
  </si>
  <si>
    <t>28.23.2</t>
  </si>
  <si>
    <t>28.23.12</t>
  </si>
  <si>
    <t>79.11.1</t>
  </si>
  <si>
    <t>66.19.91</t>
  </si>
  <si>
    <t>61.10.30</t>
  </si>
  <si>
    <t>46.6</t>
  </si>
  <si>
    <t>46.49.36</t>
  </si>
  <si>
    <t>77.39.19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</si>
  <si>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</si>
  <si>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</si>
  <si>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</si>
  <si>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</si>
  <si>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</si>
  <si>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</si>
  <si>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</si>
  <si>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</si>
  <si>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 xml:space="preserve"> процентов).</t>
  </si>
  <si>
    <t>Код по ОКВЭД2</t>
  </si>
  <si>
    <t>Код по ОКПД2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</si>
  <si>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</si>
  <si>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</si>
  <si>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</si>
  <si>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Сведения
о начальной (максимальной)
цене договора
(цене лота)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</si>
  <si>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</si>
  <si>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</si>
  <si>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</si>
  <si>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</si>
  <si>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</si>
  <si>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"</t>
  </si>
  <si>
    <t xml:space="preserve"> г.</t>
  </si>
  <si>
    <t>(Ф.И.О., должность руководителя (уполномоченного лица) заказчика)</t>
  </si>
  <si>
    <t>(подпись)</t>
  </si>
  <si>
    <t>(дата утверждения)</t>
  </si>
  <si>
    <t>452</t>
  </si>
  <si>
    <t>60.2</t>
  </si>
  <si>
    <t>Дизайн-проект</t>
  </si>
  <si>
    <t>Бух.система позволяющая использовать новый план счетов</t>
  </si>
  <si>
    <t>23</t>
  </si>
  <si>
    <t>17</t>
  </si>
  <si>
    <t>20</t>
  </si>
  <si>
    <t>21</t>
  </si>
  <si>
    <t>22</t>
  </si>
  <si>
    <t>25</t>
  </si>
  <si>
    <t>Разработка и печать дизайнерского годового отчета</t>
  </si>
  <si>
    <t>Тимбилдинг (спортивное мероприятие)</t>
  </si>
  <si>
    <t>27</t>
  </si>
  <si>
    <t>28</t>
  </si>
  <si>
    <t>63.12</t>
  </si>
  <si>
    <t>18.1</t>
  </si>
  <si>
    <t>Производство рекламных материалов</t>
  </si>
  <si>
    <t>56.2</t>
  </si>
  <si>
    <t>56.10.11.112</t>
  </si>
  <si>
    <t>56.10.11</t>
  </si>
  <si>
    <t>63.11.1</t>
  </si>
  <si>
    <t>Оказание  информационных услуг с использованием экземпляров системы КонсультантПлюс</t>
  </si>
  <si>
    <t>74.4</t>
  </si>
  <si>
    <t>Услуги по заключению сделок с третьими лицами на производство и размещение рекламных материалов в средствах массовой информации</t>
  </si>
  <si>
    <t>В соответствии с конкурсной документацией</t>
  </si>
  <si>
    <t>Аренда офисных помещений</t>
  </si>
  <si>
    <t>Аренда парковочных мест</t>
  </si>
  <si>
    <t>Оказание услуг по хранению архивных коробов и предоставлению пустых архивных коробов</t>
  </si>
  <si>
    <t>64.1</t>
  </si>
  <si>
    <t>Почтовые услуги (общие)</t>
  </si>
  <si>
    <t>Закупка у единсьвенного источника</t>
  </si>
  <si>
    <t xml:space="preserve">(Ф.И.О., должность руководителя (уполномоченного лица) заказчика) </t>
  </si>
  <si>
    <t xml:space="preserve"> рубля.</t>
  </si>
  <si>
    <t>рубля (</t>
  </si>
  <si>
    <t>68.1</t>
  </si>
  <si>
    <t>Лицензии ПО резервного копирования</t>
  </si>
  <si>
    <t>Картриджи и расходные материалы</t>
  </si>
  <si>
    <t>24</t>
  </si>
  <si>
    <t>839</t>
  </si>
  <si>
    <t xml:space="preserve">839 </t>
  </si>
  <si>
    <t>29</t>
  </si>
  <si>
    <t xml:space="preserve"> рублей.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</si>
  <si>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</si>
  <si>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</si>
  <si>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</si>
  <si>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</si>
  <si>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</si>
  <si>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</si>
  <si>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</si>
  <si>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</si>
  <si>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</si>
  <si>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</si>
  <si>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</si>
  <si>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</si>
  <si>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Страхование транспортных средств</t>
  </si>
  <si>
    <t>Работы по адаптации программного обеспечения SharePoint Standard для внедрения системы «Корпоративный университет АО «НПФ Сбербанка»</t>
  </si>
  <si>
    <t>Создание квалифицированных сертификатов ключей проверки электронных подписей</t>
  </si>
  <si>
    <t>Работы по  модификации программного продукта 1С «ИТАН: Управленческий баланс»</t>
  </si>
  <si>
    <t>Поставка оборудования и комплектующих для производства пенсионных книжек нового образца</t>
  </si>
  <si>
    <t>Услуги по абонентскому обслуживанию сайта и личного кабинета сайта НПФ Сбербанка, включающие в себя сопровождение и техническую поддержку</t>
  </si>
  <si>
    <t>Проведение исследования продуктов Фонда методом Фокус-групп</t>
  </si>
  <si>
    <t xml:space="preserve">Кабинетное исследование пенсионного рынка </t>
  </si>
  <si>
    <t>Поставка представительской продукции</t>
  </si>
  <si>
    <t>Сувенирная продукция (авторские мягкие игрушки)</t>
  </si>
  <si>
    <t>Поставка сувенирной продукции</t>
  </si>
  <si>
    <t>Разработка дизайна рекламной продукции</t>
  </si>
  <si>
    <t>Производство анимационного ролика</t>
  </si>
  <si>
    <t>Производство рекламных материалов (POSm)</t>
  </si>
  <si>
    <t>26.1</t>
  </si>
  <si>
    <t>26.2</t>
  </si>
  <si>
    <t>73.2</t>
  </si>
  <si>
    <t>73.1</t>
  </si>
  <si>
    <t>65.12.2</t>
  </si>
  <si>
    <t>62.01</t>
  </si>
  <si>
    <t>73.20</t>
  </si>
  <si>
    <t>77.4</t>
  </si>
  <si>
    <t>73.11.13</t>
  </si>
  <si>
    <t>Работы по адаптации Программных продуктов Diasoft FA#Respect ОПС и Diasoft FA#Respect НПО (Автоматизация учета и обработки комплексных форм заявлений)</t>
  </si>
  <si>
    <t>Предоставление неисключительных прав на обновление лицензионного ПО Citrix</t>
  </si>
  <si>
    <t>Оказание образовательных услуг по повышению квалификации в рамках программы профессиональной переподготовки "Сбербанк 500"</t>
  </si>
  <si>
    <t>Сетевое оборудование Huawei</t>
  </si>
  <si>
    <t>Лицензии и техническая поддержка QlikView</t>
  </si>
  <si>
    <t>Доработка "Виртуальный фронт офис" Продажа продуктов НПО онлайн с идентификацией клиента в СМЭВ. Релиз 2</t>
  </si>
  <si>
    <t>Генеральный директор  Морозова Г.В.</t>
  </si>
  <si>
    <t>АО " НПФ Сбербанка"</t>
  </si>
  <si>
    <t>Генеральный директор Морозова Г.В.</t>
  </si>
  <si>
    <t>Поставка топлива через автозаправочные станции</t>
  </si>
  <si>
    <t>Февраляь 2016</t>
  </si>
  <si>
    <t xml:space="preserve">Поставка рекламно-сувенирной продукции </t>
  </si>
  <si>
    <t>Проведения семинара по теме: «Базовый курс по рынку ценных бумаг»</t>
  </si>
  <si>
    <t>Услуги по ежемесячной консультационной (абонентское обслуживание) и технической поддержке  программного продукта «ИТАН: Управленческий баланс»</t>
  </si>
  <si>
    <t>Поставка сетевого концентратора USB-портов Digi AnywhereUSB</t>
  </si>
  <si>
    <t>Поставка государственных знаков почтовой оплаты РФ (почтовых марок)</t>
  </si>
  <si>
    <t>"          " __________ 2016 года</t>
  </si>
  <si>
    <t>Создание нового сайта АО "НПФ Сбербанка"</t>
  </si>
  <si>
    <t>Аренда дополнительной стойки в РЦОД</t>
  </si>
  <si>
    <t>Серверы Dell R530</t>
  </si>
  <si>
    <t>4 095 долларов США (307 493,55 по курсу ЦБ на 29.02.2016)</t>
  </si>
  <si>
    <t>23 150, 08 долларов США (1 627 450,62 по курсу ЦБ на 14.03.2016)</t>
  </si>
  <si>
    <t>Модификация программы "Виртальный фронт офис" Выполнение работ, в результате которых появляется возможность оформления индивидуального пенсионного плана (ИПП) в рамкх корпоративногй пенсионной программы (КПП) через сайт НПФ Сбербанка</t>
  </si>
  <si>
    <t>19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</si>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</sst>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3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4" fontId="8" fillId="0" borderId="0"/>
    <xf numFmtId="44" fontId="3" fillId="0" borderId="0" applyFont="0" applyFill="0" applyBorder="0" applyAlignment="0" applyProtection="0"/>
    <xf numFmtId="0" fontId="2" fillId="0" borderId="0"/>
  </cellStyleXfs>
  <cellXfs count="191">
    <xf numFmtId="0" fontId="0" fillId="0" borderId="0" xfId="0"/>
    <xf numFmtId="164" fontId="9" fillId="0" borderId="0" xfId="1" applyNumberFormat="1" applyFont="1" applyFill="1" applyBorder="1" applyProtection="1"/>
    <xf numFmtId="0" fontId="12" fillId="0" borderId="0" xfId="0" applyFont="1" applyFill="1" applyBorder="1"/>
    <xf numFmtId="164" fontId="14" fillId="0" borderId="0" xfId="1" applyNumberFormat="1" applyFont="1" applyFill="1" applyBorder="1" applyProtection="1"/>
    <xf numFmtId="164" fontId="13" fillId="0" borderId="0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justify"/>
    </xf>
    <xf numFmtId="0" fontId="9" fillId="0" borderId="0" xfId="1" applyFont="1" applyFill="1" applyBorder="1" applyProtection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16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/>
    <xf numFmtId="0" fontId="0" fillId="0" borderId="0" xfId="0" applyBorder="1"/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8" fillId="0" borderId="0" xfId="0" applyFont="1" applyBorder="1"/>
    <xf numFmtId="0" fontId="2" fillId="0" borderId="0" xfId="0" applyFont="1" applyFill="1" applyBorder="1"/>
    <xf numFmtId="0" fontId="18" fillId="3" borderId="0" xfId="0" applyFont="1" applyFill="1" applyBorder="1"/>
    <xf numFmtId="0" fontId="2" fillId="2" borderId="0" xfId="0" applyFont="1" applyFill="1" applyBorder="1"/>
    <xf numFmtId="0" fontId="18" fillId="3" borderId="0" xfId="0" applyFont="1" applyFill="1" applyBorder="1" applyAlignment="1">
      <alignment horizontal="center"/>
    </xf>
    <xf numFmtId="0" fontId="12" fillId="0" borderId="1" xfId="0" applyFont="1" applyBorder="1"/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3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/>
    <xf numFmtId="0" fontId="22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0" fillId="0" borderId="0" xfId="5" applyFont="1" applyFill="1" applyAlignment="1" applyProtection="1">
      <alignment vertical="center"/>
      <protection locked="0"/>
    </xf>
    <xf numFmtId="0" fontId="21" fillId="0" borderId="5" xfId="0" applyNumberFormat="1" applyFont="1" applyFill="1" applyBorder="1" applyAlignment="1">
      <alignment horizontal="left"/>
    </xf>
    <xf numFmtId="0" fontId="21" fillId="0" borderId="7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8" xfId="0" applyNumberFormat="1" applyFont="1" applyFill="1" applyBorder="1" applyAlignment="1">
      <alignment horizontal="left"/>
    </xf>
    <xf numFmtId="0" fontId="21" fillId="0" borderId="9" xfId="0" applyNumberFormat="1" applyFont="1" applyFill="1" applyBorder="1" applyAlignment="1">
      <alignment horizontal="left"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24" fillId="0" borderId="0" xfId="5" applyFont="1" applyFill="1" applyAlignment="1" applyProtection="1">
      <alignment vertical="center"/>
      <protection locked="0"/>
    </xf>
    <xf numFmtId="3" fontId="24" fillId="0" borderId="0" xfId="5" applyNumberFormat="1" applyFont="1" applyFill="1" applyAlignment="1" applyProtection="1">
      <alignment vertical="center"/>
      <protection locked="0"/>
    </xf>
    <xf numFmtId="0" fontId="10" fillId="4" borderId="1" xfId="5" applyFont="1" applyFill="1" applyBorder="1" applyAlignment="1" applyProtection="1">
      <alignment horizontal="center" vertical="center" shrinkToFit="1"/>
      <protection locked="0"/>
    </xf>
    <xf numFmtId="0" fontId="10" fillId="4" borderId="1" xfId="5" applyFont="1" applyFill="1" applyBorder="1" applyAlignment="1" applyProtection="1">
      <alignment horizontal="center" vertical="center" shrinkToFit="1"/>
    </xf>
    <xf numFmtId="164" fontId="10" fillId="4" borderId="1" xfId="1" applyNumberFormat="1" applyFont="1" applyFill="1" applyBorder="1" applyAlignment="1" applyProtection="1">
      <alignment horizontal="center" vertical="center"/>
    </xf>
    <xf numFmtId="3" fontId="10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5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" applyNumberFormat="1" applyFont="1" applyFill="1" applyBorder="1" applyAlignment="1" applyProtection="1">
      <alignment horizontal="center" vertical="center"/>
    </xf>
    <xf numFmtId="3" fontId="10" fillId="4" borderId="1" xfId="5" applyNumberFormat="1" applyFont="1" applyFill="1" applyBorder="1" applyAlignment="1" applyProtection="1">
      <alignment horizontal="center" vertical="center"/>
      <protection locked="0"/>
    </xf>
    <xf numFmtId="165" fontId="10" fillId="4" borderId="1" xfId="5" applyNumberFormat="1" applyFont="1" applyFill="1" applyBorder="1" applyAlignment="1" applyProtection="1">
      <alignment horizontal="center" vertical="center" shrinkToFit="1"/>
    </xf>
    <xf numFmtId="1" fontId="10" fillId="4" borderId="1" xfId="5" applyNumberFormat="1" applyFont="1" applyFill="1" applyBorder="1" applyAlignment="1" applyProtection="1">
      <alignment horizontal="center" vertical="center" shrinkToFit="1"/>
    </xf>
    <xf numFmtId="0" fontId="10" fillId="4" borderId="1" xfId="5" applyFont="1" applyFill="1" applyBorder="1" applyAlignment="1" applyProtection="1">
      <alignment horizontal="left" vertical="center" wrapText="1"/>
      <protection locked="0"/>
    </xf>
    <xf numFmtId="3" fontId="10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3" fontId="10" fillId="0" borderId="1" xfId="5" applyNumberFormat="1" applyFont="1" applyFill="1" applyBorder="1" applyAlignment="1" applyProtection="1">
      <alignment horizontal="center" vertical="center"/>
      <protection locked="0"/>
    </xf>
    <xf numFmtId="0" fontId="10" fillId="0" borderId="1" xfId="5" applyFont="1" applyFill="1" applyBorder="1" applyAlignment="1" applyProtection="1">
      <alignment horizontal="left" vertical="center" wrapText="1"/>
      <protection locked="0"/>
    </xf>
    <xf numFmtId="3" fontId="10" fillId="0" borderId="1" xfId="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textRotation="90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3" fontId="11" fillId="0" borderId="1" xfId="16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Protection="1">
      <protection locked="0"/>
    </xf>
    <xf numFmtId="0" fontId="26" fillId="0" borderId="0" xfId="0" applyFont="1" applyFill="1"/>
    <xf numFmtId="0" fontId="27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9" fillId="0" borderId="0" xfId="1" applyFont="1" applyFill="1" applyAlignment="1" applyProtection="1">
      <alignment horizontal="left"/>
    </xf>
    <xf numFmtId="0" fontId="9" fillId="0" borderId="0" xfId="1" applyFont="1" applyFill="1" applyProtection="1"/>
    <xf numFmtId="0" fontId="9" fillId="0" borderId="0" xfId="1" applyFont="1" applyFill="1" applyAlignment="1" applyProtection="1"/>
    <xf numFmtId="0" fontId="13" fillId="0" borderId="0" xfId="1" applyFont="1" applyFill="1" applyBorder="1" applyProtection="1"/>
    <xf numFmtId="0" fontId="25" fillId="0" borderId="0" xfId="0" applyFont="1" applyFill="1" applyAlignment="1" applyProtection="1">
      <alignment horizontal="left"/>
      <protection locked="0"/>
    </xf>
    <xf numFmtId="0" fontId="27" fillId="0" borderId="0" xfId="1" applyFont="1" applyFill="1" applyBorder="1" applyProtection="1"/>
    <xf numFmtId="49" fontId="9" fillId="0" borderId="0" xfId="1" applyNumberFormat="1" applyFont="1" applyFill="1" applyBorder="1" applyProtection="1"/>
    <xf numFmtId="0" fontId="14" fillId="0" borderId="0" xfId="1" applyFont="1" applyFill="1" applyBorder="1" applyProtection="1"/>
    <xf numFmtId="0" fontId="25" fillId="0" borderId="0" xfId="0" applyFont="1" applyFill="1" applyProtection="1"/>
    <xf numFmtId="0" fontId="28" fillId="0" borderId="0" xfId="3" applyFont="1" applyFill="1" applyBorder="1" applyAlignment="1" applyProtection="1">
      <alignment horizontal="justify"/>
    </xf>
    <xf numFmtId="0" fontId="9" fillId="0" borderId="0" xfId="3" applyFont="1" applyFill="1" applyBorder="1" applyAlignment="1" applyProtection="1">
      <alignment horizontal="right"/>
    </xf>
    <xf numFmtId="3" fontId="9" fillId="0" borderId="0" xfId="1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 readingOrder="1"/>
    </xf>
    <xf numFmtId="0" fontId="26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Alignment="1"/>
    <xf numFmtId="0" fontId="26" fillId="0" borderId="0" xfId="0" applyFont="1" applyFill="1" applyAlignment="1"/>
    <xf numFmtId="3" fontId="26" fillId="0" borderId="0" xfId="0" applyNumberFormat="1" applyFont="1" applyFill="1"/>
    <xf numFmtId="3" fontId="26" fillId="0" borderId="0" xfId="0" applyNumberFormat="1" applyFont="1" applyFill="1" applyAlignment="1" applyProtection="1">
      <alignment horizontal="right"/>
      <protection locked="0"/>
    </xf>
    <xf numFmtId="3" fontId="30" fillId="0" borderId="0" xfId="0" applyNumberFormat="1" applyFont="1" applyFill="1"/>
    <xf numFmtId="3" fontId="26" fillId="0" borderId="0" xfId="0" applyNumberFormat="1" applyFont="1" applyFill="1" applyAlignment="1" applyProtection="1">
      <alignment horizontal="right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3" fontId="11" fillId="0" borderId="1" xfId="16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textRotation="90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5" fillId="0" borderId="8" xfId="0" applyFont="1" applyFill="1" applyBorder="1" applyAlignment="1" applyProtection="1">
      <alignment horizontal="center"/>
      <protection locked="0"/>
    </xf>
    <xf numFmtId="0" fontId="11" fillId="4" borderId="1" xfId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</xf>
    <xf numFmtId="0" fontId="11" fillId="4" borderId="4" xfId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vertical="center" textRotation="90" wrapText="1"/>
    </xf>
    <xf numFmtId="49" fontId="10" fillId="0" borderId="6" xfId="0" applyNumberFormat="1" applyFont="1" applyFill="1" applyBorder="1" applyAlignment="1">
      <alignment horizontal="center" vertical="center" textRotation="90" wrapText="1"/>
    </xf>
    <xf numFmtId="49" fontId="10" fillId="0" borderId="7" xfId="0" applyNumberFormat="1" applyFont="1" applyFill="1" applyBorder="1" applyAlignment="1">
      <alignment horizontal="center" vertical="center" textRotation="90" wrapText="1"/>
    </xf>
    <xf numFmtId="49" fontId="10" fillId="0" borderId="8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center" vertical="center" textRotation="90" wrapText="1"/>
    </xf>
    <xf numFmtId="49" fontId="10" fillId="0" borderId="9" xfId="0" applyNumberFormat="1" applyFont="1" applyFill="1" applyBorder="1" applyAlignment="1">
      <alignment horizontal="center" vertical="center" textRotation="90" wrapText="1"/>
    </xf>
    <xf numFmtId="49" fontId="10" fillId="0" borderId="11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2" xfId="0" applyNumberFormat="1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49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" fontId="10" fillId="0" borderId="2" xfId="0" applyNumberFormat="1" applyFont="1" applyFill="1" applyBorder="1" applyAlignment="1">
      <alignment horizontal="center" wrapText="1"/>
    </xf>
    <xf numFmtId="4" fontId="10" fillId="0" borderId="4" xfId="0" applyNumberFormat="1" applyFont="1" applyFill="1" applyBorder="1" applyAlignment="1">
      <alignment horizontal="center" wrapText="1"/>
    </xf>
    <xf numFmtId="4" fontId="10" fillId="0" borderId="3" xfId="0" applyNumberFormat="1" applyFont="1" applyFill="1" applyBorder="1" applyAlignment="1">
      <alignment horizontal="center" wrapText="1"/>
    </xf>
  </cellXfs>
  <cellStyles count="21">
    <cellStyle name="Гиперссылка" xfId="3" builtinId="8"/>
    <cellStyle name="Денежный 2" xfId="19"/>
    <cellStyle name="Обычный" xfId="0" builtinId="0"/>
    <cellStyle name="Обычный 12" xfId="9"/>
    <cellStyle name="Обычный 13" xfId="4"/>
    <cellStyle name="Обычный 15 2 2" xfId="17"/>
    <cellStyle name="Обычный 2" xfId="5"/>
    <cellStyle name="Обычный 2 10" xfId="11"/>
    <cellStyle name="Обычный 2 15" xfId="18"/>
    <cellStyle name="Обычный 2 2" xfId="7"/>
    <cellStyle name="Обычный 3" xfId="8"/>
    <cellStyle name="Обычный 4" xfId="13"/>
    <cellStyle name="Обычный 5" xfId="15"/>
    <cellStyle name="Обычный 5 2" xfId="10"/>
    <cellStyle name="Обычный 6" xfId="1"/>
    <cellStyle name="Обычный 6 37" xfId="20"/>
    <cellStyle name="Процентный 2" xfId="12"/>
    <cellStyle name="Стиль 1" xfId="6"/>
    <cellStyle name="Финансовый 2" xfId="14"/>
    <cellStyle name="Финансовый 3" xfId="16"/>
    <cellStyle name="Финансовый 4" xfId="2"/>
  </cellStyles>
  <dxfs count="0"/>
  <tableStyles count="0" defaultTableStyle="TableStyleMedium2" defaultPivotStyle="PivotStyleLight16"/>
  <colors>
    <mruColors>
      <color rgb="FF99FF99"/>
      <color rgb="FFFBFBA5"/>
      <color rgb="FFFFFF99"/>
      <color rgb="FF33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5;&#1083;&#1072;&#1085;&#1072;%20&#1079;&#1072;&#1082;&#1091;&#1087;&#1082;&#1080;%20&#1044;&#1047;&#1054;%20&#1085;&#1072;%202016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Правила_Заполнения"/>
      <sheetName val="Примеры заполнения плана"/>
      <sheetName val="Категории"/>
      <sheetName val="Списки1"/>
      <sheetName val="IT"/>
      <sheetName val="non_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R200"/>
  <sheetViews>
    <sheetView tabSelected="1" showWhiteSpace="0" topLeftCell="A106" zoomScale="130" zoomScaleNormal="130" zoomScaleSheetLayoutView="90" zoomScalePageLayoutView="80" workbookViewId="0">
      <selection activeCell="I22" sqref="I22"/>
    </sheetView>
  </sheetViews>
  <sheetFormatPr defaultRowHeight="6.75" customHeight="1" x14ac:dyDescent="0.25"/>
  <cols>
    <col min="1" max="1" width="6.140625" style="75" customWidth="1"/>
    <col min="2" max="2" width="7.42578125" style="75" customWidth="1"/>
    <col min="3" max="3" width="10.42578125" style="75" customWidth="1"/>
    <col min="4" max="4" width="28.28515625" style="75" customWidth="1"/>
    <col min="5" max="5" width="19" style="75" customWidth="1"/>
    <col min="6" max="6" width="11.140625" style="75" customWidth="1"/>
    <col min="7" max="7" width="9.140625" style="75"/>
    <col min="8" max="8" width="17.28515625" style="75" customWidth="1"/>
    <col min="9" max="9" width="10.7109375" style="75" customWidth="1"/>
    <col min="10" max="10" width="13.5703125" style="75" customWidth="1"/>
    <col min="11" max="11" width="14.42578125" style="104" customWidth="1"/>
    <col min="12" max="12" width="14" style="75" customWidth="1"/>
    <col min="13" max="13" width="11.5703125" style="75" customWidth="1"/>
    <col min="14" max="14" width="12.140625" style="75" customWidth="1"/>
    <col min="15" max="15" width="9.7109375" style="75" customWidth="1"/>
    <col min="16" max="16" width="16.7109375" style="76" customWidth="1"/>
    <col min="17" max="18" width="9.140625" style="76"/>
    <col min="19" max="16384" width="9.140625" style="75"/>
  </cols>
  <sheetData>
    <row r="1" spans="1:16" ht="17.25" customHeight="1" x14ac:dyDescent="0.25">
      <c r="K1" s="106"/>
      <c r="L1" s="106"/>
      <c r="M1" s="106"/>
      <c r="N1" s="106"/>
      <c r="O1" s="106"/>
    </row>
    <row r="2" spans="1:16" s="78" customFormat="1" ht="15" x14ac:dyDescent="0.2">
      <c r="A2" s="77"/>
      <c r="B2" s="6"/>
      <c r="C2" s="6"/>
      <c r="D2" s="107" t="s">
        <v>354</v>
      </c>
      <c r="E2" s="108"/>
      <c r="F2" s="108"/>
      <c r="G2" s="108"/>
      <c r="H2" s="108"/>
      <c r="I2" s="108"/>
      <c r="J2" s="108"/>
      <c r="K2" s="6"/>
      <c r="L2" s="6"/>
      <c r="M2" s="6"/>
      <c r="N2" s="6"/>
      <c r="O2" s="6"/>
    </row>
    <row r="3" spans="1:16" s="78" customFormat="1" ht="15.75" customHeight="1" x14ac:dyDescent="0.25">
      <c r="A3" s="79"/>
      <c r="B3" s="6"/>
      <c r="C3" s="6"/>
      <c r="D3" s="6"/>
      <c r="E3" s="6"/>
      <c r="F3" s="109"/>
      <c r="G3" s="109"/>
      <c r="H3" s="109"/>
      <c r="I3" s="109"/>
      <c r="J3" s="109"/>
      <c r="K3" s="6"/>
      <c r="L3" s="6"/>
      <c r="M3" s="6"/>
      <c r="N3" s="6"/>
      <c r="O3" s="6"/>
    </row>
    <row r="4" spans="1:16" s="78" customFormat="1" ht="13.5" x14ac:dyDescent="0.25">
      <c r="A4" s="79"/>
      <c r="B4" s="111" t="s">
        <v>213</v>
      </c>
      <c r="C4" s="111"/>
      <c r="D4" s="111"/>
      <c r="E4" s="111"/>
      <c r="F4" s="80" t="s">
        <v>525</v>
      </c>
      <c r="G4" s="81"/>
      <c r="H4" s="81"/>
      <c r="I4" s="81"/>
      <c r="J4" s="82"/>
      <c r="K4" s="83"/>
      <c r="L4" s="83"/>
      <c r="M4" s="83"/>
      <c r="N4" s="83"/>
      <c r="O4" s="83"/>
    </row>
    <row r="5" spans="1:16" s="78" customFormat="1" ht="13.5" customHeight="1" x14ac:dyDescent="0.25">
      <c r="A5" s="6"/>
      <c r="B5" s="111" t="s">
        <v>212</v>
      </c>
      <c r="C5" s="111"/>
      <c r="D5" s="111"/>
      <c r="E5" s="111"/>
      <c r="F5" s="84" t="s">
        <v>214</v>
      </c>
      <c r="J5" s="6"/>
      <c r="K5" s="6"/>
      <c r="L5" s="6"/>
      <c r="M5" s="6"/>
      <c r="N5" s="3"/>
      <c r="O5" s="3"/>
    </row>
    <row r="6" spans="1:16" s="78" customFormat="1" ht="18" customHeight="1" x14ac:dyDescent="0.25">
      <c r="A6" s="85"/>
      <c r="B6" s="111" t="s">
        <v>361</v>
      </c>
      <c r="C6" s="111"/>
      <c r="D6" s="111"/>
      <c r="E6" s="111"/>
      <c r="F6" s="84" t="s">
        <v>215</v>
      </c>
      <c r="J6" s="6"/>
      <c r="K6" s="6"/>
      <c r="L6" s="86"/>
      <c r="M6" s="6"/>
      <c r="N6" s="33"/>
      <c r="O6" s="34"/>
    </row>
    <row r="7" spans="1:16" s="78" customFormat="1" ht="13.5" x14ac:dyDescent="0.25">
      <c r="A7" s="87"/>
      <c r="B7" s="111" t="s">
        <v>362</v>
      </c>
      <c r="C7" s="111"/>
      <c r="D7" s="111"/>
      <c r="E7" s="111"/>
      <c r="F7" s="84" t="s">
        <v>216</v>
      </c>
      <c r="J7" s="6"/>
      <c r="K7" s="6"/>
      <c r="L7" s="6"/>
      <c r="M7" s="6"/>
      <c r="N7" s="4"/>
      <c r="O7" s="4"/>
    </row>
    <row r="8" spans="1:16" s="78" customFormat="1" ht="13.5" customHeight="1" x14ac:dyDescent="0.25">
      <c r="A8" s="87"/>
      <c r="B8" s="111" t="s">
        <v>355</v>
      </c>
      <c r="C8" s="111"/>
      <c r="D8" s="111"/>
      <c r="E8" s="111"/>
      <c r="F8" s="84">
        <v>7725352740</v>
      </c>
      <c r="J8" s="6"/>
      <c r="K8" s="6"/>
      <c r="L8" s="6"/>
      <c r="M8" s="6"/>
      <c r="N8" s="3"/>
      <c r="O8" s="3"/>
    </row>
    <row r="9" spans="1:16" s="78" customFormat="1" ht="13.5" customHeight="1" x14ac:dyDescent="0.25">
      <c r="A9" s="87"/>
      <c r="B9" s="6" t="s">
        <v>356</v>
      </c>
      <c r="C9" s="6"/>
      <c r="D9" s="6"/>
      <c r="F9" s="84">
        <v>772501001</v>
      </c>
      <c r="J9" s="6"/>
      <c r="K9" s="6"/>
      <c r="L9" s="6"/>
      <c r="M9" s="6"/>
      <c r="N9" s="3"/>
      <c r="O9" s="3"/>
    </row>
    <row r="10" spans="1:16" s="78" customFormat="1" ht="13.5" customHeight="1" x14ac:dyDescent="0.25">
      <c r="A10" s="87"/>
      <c r="B10" s="6" t="s">
        <v>357</v>
      </c>
      <c r="C10" s="6"/>
      <c r="D10" s="6"/>
      <c r="F10" s="84">
        <v>4529561000</v>
      </c>
      <c r="J10" s="6"/>
      <c r="K10" s="6"/>
      <c r="L10" s="6"/>
      <c r="M10" s="6"/>
      <c r="N10" s="3"/>
      <c r="O10" s="3"/>
    </row>
    <row r="11" spans="1:16" s="78" customFormat="1" ht="15.75" customHeight="1" x14ac:dyDescent="0.25">
      <c r="A11" s="87"/>
      <c r="B11" s="6"/>
      <c r="C11" s="6"/>
      <c r="D11" s="6"/>
      <c r="E11" s="88"/>
      <c r="F11" s="88"/>
      <c r="G11" s="89"/>
      <c r="H11" s="89"/>
      <c r="I11" s="89"/>
      <c r="J11" s="90"/>
      <c r="K11" s="91"/>
      <c r="L11" s="5"/>
      <c r="M11" s="5"/>
      <c r="N11" s="5"/>
      <c r="O11" s="1"/>
    </row>
    <row r="12" spans="1:16" s="78" customFormat="1" ht="21.75" customHeight="1" x14ac:dyDescent="0.2">
      <c r="A12" s="113" t="s">
        <v>0</v>
      </c>
      <c r="B12" s="113" t="s">
        <v>359</v>
      </c>
      <c r="C12" s="113" t="s">
        <v>363</v>
      </c>
      <c r="D12" s="110" t="s">
        <v>1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 t="s">
        <v>2</v>
      </c>
      <c r="O12" s="110" t="s">
        <v>3</v>
      </c>
      <c r="P12" s="118"/>
    </row>
    <row r="13" spans="1:16" s="78" customFormat="1" ht="69" customHeight="1" x14ac:dyDescent="0.2">
      <c r="A13" s="113"/>
      <c r="B13" s="113"/>
      <c r="C13" s="113"/>
      <c r="D13" s="110" t="s">
        <v>358</v>
      </c>
      <c r="E13" s="110" t="s">
        <v>6</v>
      </c>
      <c r="F13" s="110" t="s">
        <v>7</v>
      </c>
      <c r="G13" s="110"/>
      <c r="H13" s="114" t="s">
        <v>8</v>
      </c>
      <c r="I13" s="110" t="s">
        <v>9</v>
      </c>
      <c r="J13" s="110"/>
      <c r="K13" s="112" t="s">
        <v>360</v>
      </c>
      <c r="L13" s="120" t="s">
        <v>10</v>
      </c>
      <c r="M13" s="120"/>
      <c r="N13" s="110"/>
      <c r="O13" s="110"/>
      <c r="P13" s="118"/>
    </row>
    <row r="14" spans="1:16" s="78" customFormat="1" ht="89.25" customHeight="1" x14ac:dyDescent="0.2">
      <c r="A14" s="113"/>
      <c r="B14" s="113"/>
      <c r="C14" s="113"/>
      <c r="D14" s="110"/>
      <c r="E14" s="110"/>
      <c r="F14" s="72" t="s">
        <v>11</v>
      </c>
      <c r="G14" s="72" t="s">
        <v>12</v>
      </c>
      <c r="H14" s="114"/>
      <c r="I14" s="72" t="s">
        <v>13</v>
      </c>
      <c r="J14" s="71" t="s">
        <v>12</v>
      </c>
      <c r="K14" s="112"/>
      <c r="L14" s="70" t="s">
        <v>14</v>
      </c>
      <c r="M14" s="70" t="s">
        <v>15</v>
      </c>
      <c r="N14" s="110"/>
      <c r="O14" s="71" t="s">
        <v>16</v>
      </c>
      <c r="P14" s="118"/>
    </row>
    <row r="15" spans="1:16" s="92" customFormat="1" ht="12.75" x14ac:dyDescent="0.2">
      <c r="A15" s="71" t="s">
        <v>17</v>
      </c>
      <c r="B15" s="71" t="s">
        <v>18</v>
      </c>
      <c r="C15" s="71" t="s">
        <v>19</v>
      </c>
      <c r="D15" s="71" t="s">
        <v>20</v>
      </c>
      <c r="E15" s="71" t="s">
        <v>21</v>
      </c>
      <c r="F15" s="71" t="s">
        <v>22</v>
      </c>
      <c r="G15" s="71" t="s">
        <v>23</v>
      </c>
      <c r="H15" s="73" t="s">
        <v>24</v>
      </c>
      <c r="I15" s="71" t="s">
        <v>25</v>
      </c>
      <c r="J15" s="71" t="s">
        <v>26</v>
      </c>
      <c r="K15" s="74" t="s">
        <v>27</v>
      </c>
      <c r="L15" s="70" t="s">
        <v>28</v>
      </c>
      <c r="M15" s="70" t="s">
        <v>29</v>
      </c>
      <c r="N15" s="71" t="s">
        <v>30</v>
      </c>
      <c r="O15" s="71" t="s">
        <v>31</v>
      </c>
    </row>
    <row r="16" spans="1:16" s="92" customFormat="1" ht="12.75" x14ac:dyDescent="0.2">
      <c r="A16" s="110" t="s">
        <v>483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6" s="92" customFormat="1" ht="33.75" x14ac:dyDescent="0.2">
      <c r="A17" s="53">
        <v>1</v>
      </c>
      <c r="B17" s="54" t="s">
        <v>374</v>
      </c>
      <c r="C17" s="55" t="s">
        <v>374</v>
      </c>
      <c r="D17" s="65" t="s">
        <v>476</v>
      </c>
      <c r="E17" s="65" t="s">
        <v>41</v>
      </c>
      <c r="F17" s="65">
        <v>839</v>
      </c>
      <c r="G17" s="65" t="s">
        <v>34</v>
      </c>
      <c r="H17" s="65" t="s">
        <v>217</v>
      </c>
      <c r="I17" s="65">
        <v>452</v>
      </c>
      <c r="J17" s="65" t="s">
        <v>219</v>
      </c>
      <c r="K17" s="64">
        <v>2912469</v>
      </c>
      <c r="L17" s="58">
        <v>42370</v>
      </c>
      <c r="M17" s="58">
        <v>43466</v>
      </c>
      <c r="N17" s="57" t="s">
        <v>56</v>
      </c>
      <c r="O17" s="57" t="s">
        <v>36</v>
      </c>
      <c r="P17" s="69"/>
    </row>
    <row r="18" spans="1:16" s="92" customFormat="1" ht="33.75" x14ac:dyDescent="0.2">
      <c r="A18" s="53">
        <v>2</v>
      </c>
      <c r="B18" s="54" t="s">
        <v>365</v>
      </c>
      <c r="C18" s="55" t="s">
        <v>386</v>
      </c>
      <c r="D18" s="57" t="s">
        <v>220</v>
      </c>
      <c r="E18" s="57" t="s">
        <v>41</v>
      </c>
      <c r="F18" s="57">
        <v>796</v>
      </c>
      <c r="G18" s="57" t="s">
        <v>222</v>
      </c>
      <c r="H18" s="57" t="s">
        <v>217</v>
      </c>
      <c r="I18" s="57">
        <v>452</v>
      </c>
      <c r="J18" s="57" t="s">
        <v>219</v>
      </c>
      <c r="K18" s="56">
        <v>398875</v>
      </c>
      <c r="L18" s="58">
        <v>42370</v>
      </c>
      <c r="M18" s="58" t="s">
        <v>223</v>
      </c>
      <c r="N18" s="57" t="s">
        <v>56</v>
      </c>
      <c r="O18" s="57" t="s">
        <v>36</v>
      </c>
    </row>
    <row r="19" spans="1:16" s="92" customFormat="1" ht="45" x14ac:dyDescent="0.2">
      <c r="A19" s="53">
        <v>3</v>
      </c>
      <c r="B19" s="54" t="s">
        <v>463</v>
      </c>
      <c r="C19" s="54" t="s">
        <v>463</v>
      </c>
      <c r="D19" s="56" t="s">
        <v>464</v>
      </c>
      <c r="E19" s="57" t="s">
        <v>41</v>
      </c>
      <c r="F19" s="57">
        <v>13</v>
      </c>
      <c r="G19" s="57" t="s">
        <v>225</v>
      </c>
      <c r="H19" s="57" t="s">
        <v>465</v>
      </c>
      <c r="I19" s="57">
        <v>452</v>
      </c>
      <c r="J19" s="57" t="s">
        <v>219</v>
      </c>
      <c r="K19" s="56">
        <v>2950000</v>
      </c>
      <c r="L19" s="58" t="s">
        <v>223</v>
      </c>
      <c r="M19" s="58">
        <v>42705</v>
      </c>
      <c r="N19" s="57" t="s">
        <v>57</v>
      </c>
      <c r="O19" s="57" t="s">
        <v>35</v>
      </c>
    </row>
    <row r="20" spans="1:16" s="92" customFormat="1" ht="33.75" x14ac:dyDescent="0.2">
      <c r="A20" s="53">
        <v>4</v>
      </c>
      <c r="B20" s="54" t="s">
        <v>374</v>
      </c>
      <c r="C20" s="55" t="s">
        <v>391</v>
      </c>
      <c r="D20" s="57" t="s">
        <v>498</v>
      </c>
      <c r="E20" s="57" t="s">
        <v>41</v>
      </c>
      <c r="F20" s="57">
        <v>15</v>
      </c>
      <c r="G20" s="57" t="s">
        <v>233</v>
      </c>
      <c r="H20" s="57" t="s">
        <v>217</v>
      </c>
      <c r="I20" s="57">
        <v>452</v>
      </c>
      <c r="J20" s="57" t="s">
        <v>219</v>
      </c>
      <c r="K20" s="56">
        <v>150000</v>
      </c>
      <c r="L20" s="58" t="s">
        <v>223</v>
      </c>
      <c r="M20" s="58">
        <v>42401</v>
      </c>
      <c r="N20" s="57" t="s">
        <v>57</v>
      </c>
      <c r="O20" s="57" t="s">
        <v>35</v>
      </c>
    </row>
    <row r="21" spans="1:16" s="92" customFormat="1" ht="12.75" customHeight="1" x14ac:dyDescent="0.2">
      <c r="A21" s="119" t="s">
        <v>484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6" s="92" customFormat="1" ht="33.75" x14ac:dyDescent="0.2">
      <c r="A22" s="53">
        <v>5</v>
      </c>
      <c r="B22" s="54" t="s">
        <v>364</v>
      </c>
      <c r="C22" s="55" t="s">
        <v>385</v>
      </c>
      <c r="D22" s="64" t="s">
        <v>527</v>
      </c>
      <c r="E22" s="65" t="s">
        <v>41</v>
      </c>
      <c r="F22" s="65">
        <v>168</v>
      </c>
      <c r="G22" s="65" t="s">
        <v>218</v>
      </c>
      <c r="H22" s="65" t="s">
        <v>217</v>
      </c>
      <c r="I22" s="65">
        <v>452</v>
      </c>
      <c r="J22" s="65" t="s">
        <v>219</v>
      </c>
      <c r="K22" s="64">
        <v>1942114</v>
      </c>
      <c r="L22" s="58" t="s">
        <v>528</v>
      </c>
      <c r="M22" s="58">
        <v>43466</v>
      </c>
      <c r="N22" s="57" t="s">
        <v>56</v>
      </c>
      <c r="O22" s="57" t="s">
        <v>36</v>
      </c>
    </row>
    <row r="23" spans="1:16" s="92" customFormat="1" ht="33.75" x14ac:dyDescent="0.2">
      <c r="A23" s="53">
        <v>6</v>
      </c>
      <c r="B23" s="93" t="s">
        <v>469</v>
      </c>
      <c r="C23" s="93" t="s">
        <v>469</v>
      </c>
      <c r="D23" s="64" t="s">
        <v>533</v>
      </c>
      <c r="E23" s="65" t="s">
        <v>41</v>
      </c>
      <c r="F23" s="65">
        <v>839</v>
      </c>
      <c r="G23" s="65" t="s">
        <v>34</v>
      </c>
      <c r="H23" s="65" t="s">
        <v>217</v>
      </c>
      <c r="I23" s="65">
        <v>452</v>
      </c>
      <c r="J23" s="65" t="s">
        <v>219</v>
      </c>
      <c r="K23" s="64">
        <v>300000</v>
      </c>
      <c r="L23" s="58" t="s">
        <v>528</v>
      </c>
      <c r="M23" s="58" t="s">
        <v>528</v>
      </c>
      <c r="N23" s="57" t="s">
        <v>57</v>
      </c>
      <c r="O23" s="57" t="s">
        <v>35</v>
      </c>
    </row>
    <row r="24" spans="1:16" s="92" customFormat="1" ht="33.75" x14ac:dyDescent="0.2">
      <c r="A24" s="53">
        <v>7</v>
      </c>
      <c r="B24" s="54" t="s">
        <v>381</v>
      </c>
      <c r="C24" s="55" t="s">
        <v>513</v>
      </c>
      <c r="D24" s="64" t="s">
        <v>495</v>
      </c>
      <c r="E24" s="65" t="s">
        <v>41</v>
      </c>
      <c r="F24" s="65">
        <v>13</v>
      </c>
      <c r="G24" s="65" t="s">
        <v>225</v>
      </c>
      <c r="H24" s="65" t="s">
        <v>217</v>
      </c>
      <c r="I24" s="65">
        <v>452</v>
      </c>
      <c r="J24" s="65" t="s">
        <v>219</v>
      </c>
      <c r="K24" s="64">
        <v>300000</v>
      </c>
      <c r="L24" s="58">
        <v>42401</v>
      </c>
      <c r="M24" s="58">
        <v>42767</v>
      </c>
      <c r="N24" s="57" t="s">
        <v>57</v>
      </c>
      <c r="O24" s="57" t="s">
        <v>35</v>
      </c>
    </row>
    <row r="25" spans="1:16" s="92" customFormat="1" ht="56.25" x14ac:dyDescent="0.2">
      <c r="A25" s="53">
        <v>8</v>
      </c>
      <c r="B25" s="54" t="s">
        <v>374</v>
      </c>
      <c r="C25" s="55" t="s">
        <v>514</v>
      </c>
      <c r="D25" s="64" t="s">
        <v>518</v>
      </c>
      <c r="E25" s="57" t="s">
        <v>41</v>
      </c>
      <c r="F25" s="57">
        <v>15</v>
      </c>
      <c r="G25" s="57" t="s">
        <v>233</v>
      </c>
      <c r="H25" s="57" t="s">
        <v>217</v>
      </c>
      <c r="I25" s="57">
        <v>452</v>
      </c>
      <c r="J25" s="57" t="s">
        <v>219</v>
      </c>
      <c r="K25" s="56">
        <v>2304000</v>
      </c>
      <c r="L25" s="58">
        <v>42402</v>
      </c>
      <c r="M25" s="58">
        <v>42522</v>
      </c>
      <c r="N25" s="57" t="s">
        <v>56</v>
      </c>
      <c r="O25" s="57" t="s">
        <v>36</v>
      </c>
    </row>
    <row r="26" spans="1:16" s="92" customFormat="1" ht="33.75" x14ac:dyDescent="0.2">
      <c r="A26" s="53">
        <v>9</v>
      </c>
      <c r="B26" s="54" t="s">
        <v>369</v>
      </c>
      <c r="C26" s="55" t="s">
        <v>395</v>
      </c>
      <c r="D26" s="65" t="s">
        <v>231</v>
      </c>
      <c r="E26" s="65" t="s">
        <v>41</v>
      </c>
      <c r="F26" s="65">
        <v>13</v>
      </c>
      <c r="G26" s="65" t="s">
        <v>225</v>
      </c>
      <c r="H26" s="65" t="s">
        <v>217</v>
      </c>
      <c r="I26" s="65">
        <v>452</v>
      </c>
      <c r="J26" s="65" t="s">
        <v>219</v>
      </c>
      <c r="K26" s="64">
        <v>594600</v>
      </c>
      <c r="L26" s="58">
        <v>42405</v>
      </c>
      <c r="M26" s="58" t="s">
        <v>227</v>
      </c>
      <c r="N26" s="57" t="s">
        <v>57</v>
      </c>
      <c r="O26" s="57" t="s">
        <v>35</v>
      </c>
    </row>
    <row r="27" spans="1:16" s="92" customFormat="1" ht="33.75" x14ac:dyDescent="0.2">
      <c r="A27" s="53">
        <v>10</v>
      </c>
      <c r="B27" s="54" t="s">
        <v>374</v>
      </c>
      <c r="C27" s="55" t="s">
        <v>390</v>
      </c>
      <c r="D27" s="65" t="s">
        <v>286</v>
      </c>
      <c r="E27" s="57" t="s">
        <v>41</v>
      </c>
      <c r="F27" s="57">
        <v>13</v>
      </c>
      <c r="G27" s="57" t="s">
        <v>225</v>
      </c>
      <c r="H27" s="57" t="s">
        <v>217</v>
      </c>
      <c r="I27" s="57">
        <v>452</v>
      </c>
      <c r="J27" s="57" t="s">
        <v>219</v>
      </c>
      <c r="K27" s="64">
        <v>2760000</v>
      </c>
      <c r="L27" s="58">
        <v>42406</v>
      </c>
      <c r="M27" s="58">
        <v>42705</v>
      </c>
      <c r="N27" s="57" t="s">
        <v>57</v>
      </c>
      <c r="O27" s="57" t="s">
        <v>35</v>
      </c>
    </row>
    <row r="28" spans="1:16" s="92" customFormat="1" ht="33.75" x14ac:dyDescent="0.2">
      <c r="A28" s="53">
        <v>11</v>
      </c>
      <c r="B28" s="54" t="s">
        <v>370</v>
      </c>
      <c r="C28" s="55" t="s">
        <v>394</v>
      </c>
      <c r="D28" s="65" t="s">
        <v>224</v>
      </c>
      <c r="E28" s="57" t="s">
        <v>41</v>
      </c>
      <c r="F28" s="57">
        <v>13</v>
      </c>
      <c r="G28" s="57" t="s">
        <v>225</v>
      </c>
      <c r="H28" s="57" t="s">
        <v>217</v>
      </c>
      <c r="I28" s="57">
        <v>452</v>
      </c>
      <c r="J28" s="57" t="s">
        <v>219</v>
      </c>
      <c r="K28" s="56">
        <v>2080000</v>
      </c>
      <c r="L28" s="58">
        <v>42407</v>
      </c>
      <c r="M28" s="58" t="s">
        <v>227</v>
      </c>
      <c r="N28" s="57" t="s">
        <v>55</v>
      </c>
      <c r="O28" s="57" t="s">
        <v>36</v>
      </c>
      <c r="P28" s="94"/>
    </row>
    <row r="29" spans="1:16" s="92" customFormat="1" ht="33.75" x14ac:dyDescent="0.2">
      <c r="A29" s="53">
        <v>12</v>
      </c>
      <c r="B29" s="59" t="s">
        <v>509</v>
      </c>
      <c r="C29" s="59">
        <v>26</v>
      </c>
      <c r="D29" s="65" t="s">
        <v>497</v>
      </c>
      <c r="E29" s="57" t="s">
        <v>41</v>
      </c>
      <c r="F29" s="57">
        <v>13</v>
      </c>
      <c r="G29" s="57" t="s">
        <v>225</v>
      </c>
      <c r="H29" s="57" t="s">
        <v>217</v>
      </c>
      <c r="I29" s="57">
        <v>452</v>
      </c>
      <c r="J29" s="57" t="s">
        <v>219</v>
      </c>
      <c r="K29" s="56">
        <v>190000</v>
      </c>
      <c r="L29" s="58">
        <v>42408</v>
      </c>
      <c r="M29" s="58">
        <v>42767</v>
      </c>
      <c r="N29" s="57" t="s">
        <v>55</v>
      </c>
      <c r="O29" s="57" t="s">
        <v>36</v>
      </c>
      <c r="P29" s="94"/>
    </row>
    <row r="30" spans="1:16" s="92" customFormat="1" ht="33.75" x14ac:dyDescent="0.2">
      <c r="A30" s="53">
        <v>13</v>
      </c>
      <c r="B30" s="59" t="s">
        <v>510</v>
      </c>
      <c r="C30" s="59" t="s">
        <v>510</v>
      </c>
      <c r="D30" s="65" t="s">
        <v>499</v>
      </c>
      <c r="E30" s="57" t="s">
        <v>41</v>
      </c>
      <c r="F30" s="57">
        <v>839</v>
      </c>
      <c r="G30" s="57" t="s">
        <v>34</v>
      </c>
      <c r="H30" s="57" t="s">
        <v>217</v>
      </c>
      <c r="I30" s="57">
        <v>452</v>
      </c>
      <c r="J30" s="57" t="s">
        <v>219</v>
      </c>
      <c r="K30" s="56">
        <v>175000</v>
      </c>
      <c r="L30" s="58">
        <v>42409</v>
      </c>
      <c r="M30" s="58">
        <v>42430</v>
      </c>
      <c r="N30" s="57" t="s">
        <v>56</v>
      </c>
      <c r="O30" s="57" t="s">
        <v>36</v>
      </c>
      <c r="P30" s="94"/>
    </row>
    <row r="31" spans="1:16" s="92" customFormat="1" ht="45" x14ac:dyDescent="0.2">
      <c r="A31" s="53">
        <v>14</v>
      </c>
      <c r="B31" s="54" t="s">
        <v>373</v>
      </c>
      <c r="C31" s="55" t="s">
        <v>516</v>
      </c>
      <c r="D31" s="65" t="s">
        <v>519</v>
      </c>
      <c r="E31" s="57" t="s">
        <v>41</v>
      </c>
      <c r="F31" s="57">
        <v>13</v>
      </c>
      <c r="G31" s="57" t="s">
        <v>225</v>
      </c>
      <c r="H31" s="58" t="s">
        <v>217</v>
      </c>
      <c r="I31" s="57">
        <v>452</v>
      </c>
      <c r="J31" s="57" t="s">
        <v>219</v>
      </c>
      <c r="K31" s="64" t="s">
        <v>538</v>
      </c>
      <c r="L31" s="58">
        <v>42412</v>
      </c>
      <c r="M31" s="57" t="s">
        <v>227</v>
      </c>
      <c r="N31" s="57" t="s">
        <v>56</v>
      </c>
      <c r="O31" s="57" t="s">
        <v>36</v>
      </c>
      <c r="P31" s="69"/>
    </row>
    <row r="32" spans="1:16" s="92" customFormat="1" ht="33.75" x14ac:dyDescent="0.2">
      <c r="A32" s="53">
        <v>15</v>
      </c>
      <c r="B32" s="54" t="s">
        <v>383</v>
      </c>
      <c r="C32" s="55" t="s">
        <v>414</v>
      </c>
      <c r="D32" s="65" t="s">
        <v>529</v>
      </c>
      <c r="E32" s="57" t="s">
        <v>41</v>
      </c>
      <c r="F32" s="57">
        <v>839</v>
      </c>
      <c r="G32" s="57" t="s">
        <v>34</v>
      </c>
      <c r="H32" s="57" t="s">
        <v>217</v>
      </c>
      <c r="I32" s="57">
        <v>452</v>
      </c>
      <c r="J32" s="57" t="s">
        <v>219</v>
      </c>
      <c r="K32" s="56">
        <v>395000</v>
      </c>
      <c r="L32" s="58">
        <v>42415</v>
      </c>
      <c r="M32" s="58">
        <v>42430</v>
      </c>
      <c r="N32" s="57" t="s">
        <v>55</v>
      </c>
      <c r="O32" s="57" t="s">
        <v>36</v>
      </c>
      <c r="P32" s="94"/>
    </row>
    <row r="33" spans="1:17" s="92" customFormat="1" ht="33.75" x14ac:dyDescent="0.2">
      <c r="A33" s="53">
        <v>16</v>
      </c>
      <c r="B33" s="54" t="s">
        <v>383</v>
      </c>
      <c r="C33" s="55" t="s">
        <v>414</v>
      </c>
      <c r="D33" s="65" t="s">
        <v>529</v>
      </c>
      <c r="E33" s="57" t="s">
        <v>41</v>
      </c>
      <c r="F33" s="57">
        <v>839</v>
      </c>
      <c r="G33" s="57" t="s">
        <v>34</v>
      </c>
      <c r="H33" s="57" t="s">
        <v>217</v>
      </c>
      <c r="I33" s="57">
        <v>452</v>
      </c>
      <c r="J33" s="57" t="s">
        <v>219</v>
      </c>
      <c r="K33" s="56">
        <v>104900</v>
      </c>
      <c r="L33" s="58">
        <v>42415</v>
      </c>
      <c r="M33" s="58">
        <v>42430</v>
      </c>
      <c r="N33" s="57" t="s">
        <v>55</v>
      </c>
      <c r="O33" s="57" t="s">
        <v>36</v>
      </c>
      <c r="P33" s="94"/>
    </row>
    <row r="34" spans="1:17" s="92" customFormat="1" ht="33.75" x14ac:dyDescent="0.2">
      <c r="A34" s="53">
        <v>17</v>
      </c>
      <c r="B34" s="54" t="s">
        <v>458</v>
      </c>
      <c r="C34" s="55" t="s">
        <v>460</v>
      </c>
      <c r="D34" s="65" t="s">
        <v>452</v>
      </c>
      <c r="E34" s="57" t="s">
        <v>41</v>
      </c>
      <c r="F34" s="57">
        <v>13</v>
      </c>
      <c r="G34" s="57" t="s">
        <v>225</v>
      </c>
      <c r="H34" s="57" t="s">
        <v>217</v>
      </c>
      <c r="I34" s="57">
        <v>452</v>
      </c>
      <c r="J34" s="57" t="s">
        <v>219</v>
      </c>
      <c r="K34" s="56">
        <v>400000</v>
      </c>
      <c r="L34" s="58">
        <v>42416</v>
      </c>
      <c r="M34" s="58">
        <v>42430</v>
      </c>
      <c r="N34" s="57" t="s">
        <v>56</v>
      </c>
      <c r="O34" s="57" t="s">
        <v>36</v>
      </c>
      <c r="P34" s="94"/>
    </row>
    <row r="35" spans="1:17" s="92" customFormat="1" ht="12.75" x14ac:dyDescent="0.2">
      <c r="A35" s="119" t="s">
        <v>485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7" s="92" customFormat="1" ht="33.75" x14ac:dyDescent="0.2">
      <c r="A36" s="53">
        <v>18</v>
      </c>
      <c r="B36" s="54" t="s">
        <v>372</v>
      </c>
      <c r="C36" s="55" t="s">
        <v>372</v>
      </c>
      <c r="D36" s="57" t="s">
        <v>537</v>
      </c>
      <c r="E36" s="57" t="s">
        <v>41</v>
      </c>
      <c r="F36" s="57">
        <v>796</v>
      </c>
      <c r="G36" s="57" t="s">
        <v>222</v>
      </c>
      <c r="H36" s="57" t="s">
        <v>217</v>
      </c>
      <c r="I36" s="57">
        <v>452</v>
      </c>
      <c r="J36" s="57" t="s">
        <v>219</v>
      </c>
      <c r="K36" s="56">
        <v>1600000</v>
      </c>
      <c r="L36" s="58">
        <v>42430</v>
      </c>
      <c r="M36" s="58" t="s">
        <v>270</v>
      </c>
      <c r="N36" s="57" t="s">
        <v>56</v>
      </c>
      <c r="O36" s="57" t="s">
        <v>36</v>
      </c>
    </row>
    <row r="37" spans="1:17" s="92" customFormat="1" ht="56.25" x14ac:dyDescent="0.2">
      <c r="A37" s="53">
        <v>19</v>
      </c>
      <c r="B37" s="54" t="s">
        <v>369</v>
      </c>
      <c r="C37" s="55" t="s">
        <v>412</v>
      </c>
      <c r="D37" s="65" t="s">
        <v>521</v>
      </c>
      <c r="E37" s="57" t="s">
        <v>41</v>
      </c>
      <c r="F37" s="57">
        <v>15</v>
      </c>
      <c r="G37" s="57" t="s">
        <v>233</v>
      </c>
      <c r="H37" s="57" t="s">
        <v>217</v>
      </c>
      <c r="I37" s="57">
        <v>452</v>
      </c>
      <c r="J37" s="57" t="s">
        <v>219</v>
      </c>
      <c r="K37" s="64" t="s">
        <v>539</v>
      </c>
      <c r="L37" s="58">
        <v>42430</v>
      </c>
      <c r="M37" s="58">
        <v>42432</v>
      </c>
      <c r="N37" s="57" t="s">
        <v>57</v>
      </c>
      <c r="O37" s="57" t="s">
        <v>35</v>
      </c>
      <c r="P37" s="69"/>
    </row>
    <row r="38" spans="1:17" s="92" customFormat="1" ht="56.25" x14ac:dyDescent="0.7">
      <c r="A38" s="53">
        <v>20</v>
      </c>
      <c r="B38" s="54" t="s">
        <v>378</v>
      </c>
      <c r="C38" s="57" t="s">
        <v>461</v>
      </c>
      <c r="D38" s="57" t="s">
        <v>500</v>
      </c>
      <c r="E38" s="57" t="s">
        <v>41</v>
      </c>
      <c r="F38" s="57">
        <v>13</v>
      </c>
      <c r="G38" s="56" t="s">
        <v>225</v>
      </c>
      <c r="H38" s="58" t="s">
        <v>217</v>
      </c>
      <c r="I38" s="57">
        <v>452</v>
      </c>
      <c r="J38" s="57" t="s">
        <v>219</v>
      </c>
      <c r="K38" s="56">
        <v>1152000</v>
      </c>
      <c r="L38" s="58">
        <v>42430</v>
      </c>
      <c r="M38" s="58">
        <v>42795</v>
      </c>
      <c r="N38" s="57" t="s">
        <v>57</v>
      </c>
      <c r="O38" s="57" t="s">
        <v>35</v>
      </c>
      <c r="P38" s="95"/>
    </row>
    <row r="39" spans="1:17" s="92" customFormat="1" ht="45" x14ac:dyDescent="0.2">
      <c r="A39" s="53">
        <v>21</v>
      </c>
      <c r="B39" s="54" t="s">
        <v>374</v>
      </c>
      <c r="C39" s="55" t="s">
        <v>514</v>
      </c>
      <c r="D39" s="65" t="s">
        <v>496</v>
      </c>
      <c r="E39" s="57" t="s">
        <v>41</v>
      </c>
      <c r="F39" s="57">
        <v>15</v>
      </c>
      <c r="G39" s="57" t="s">
        <v>233</v>
      </c>
      <c r="H39" s="57" t="s">
        <v>217</v>
      </c>
      <c r="I39" s="57">
        <v>452</v>
      </c>
      <c r="J39" s="57" t="s">
        <v>219</v>
      </c>
      <c r="K39" s="56">
        <v>572000</v>
      </c>
      <c r="L39" s="58">
        <v>42430</v>
      </c>
      <c r="M39" s="58">
        <v>42461</v>
      </c>
      <c r="N39" s="57" t="s">
        <v>56</v>
      </c>
      <c r="O39" s="57" t="s">
        <v>36</v>
      </c>
      <c r="P39" s="69"/>
    </row>
    <row r="40" spans="1:17" s="92" customFormat="1" ht="33.75" x14ac:dyDescent="0.2">
      <c r="A40" s="53">
        <v>22</v>
      </c>
      <c r="B40" s="54" t="s">
        <v>511</v>
      </c>
      <c r="C40" s="55" t="s">
        <v>515</v>
      </c>
      <c r="D40" s="65" t="s">
        <v>501</v>
      </c>
      <c r="E40" s="57" t="s">
        <v>41</v>
      </c>
      <c r="F40" s="57">
        <v>15</v>
      </c>
      <c r="G40" s="57" t="s">
        <v>233</v>
      </c>
      <c r="H40" s="58" t="s">
        <v>217</v>
      </c>
      <c r="I40" s="57">
        <v>452</v>
      </c>
      <c r="J40" s="57" t="s">
        <v>219</v>
      </c>
      <c r="K40" s="56">
        <v>350000</v>
      </c>
      <c r="L40" s="58">
        <v>42431</v>
      </c>
      <c r="M40" s="58">
        <v>42552</v>
      </c>
      <c r="N40" s="57" t="s">
        <v>55</v>
      </c>
      <c r="O40" s="57" t="s">
        <v>36</v>
      </c>
      <c r="P40" s="94"/>
    </row>
    <row r="41" spans="1:17" s="92" customFormat="1" ht="33.75" x14ac:dyDescent="0.2">
      <c r="A41" s="53">
        <v>23</v>
      </c>
      <c r="B41" s="93" t="s">
        <v>469</v>
      </c>
      <c r="C41" s="93" t="s">
        <v>469</v>
      </c>
      <c r="D41" s="96" t="s">
        <v>470</v>
      </c>
      <c r="E41" s="96" t="s">
        <v>41</v>
      </c>
      <c r="F41" s="96">
        <v>13</v>
      </c>
      <c r="G41" s="96" t="s">
        <v>225</v>
      </c>
      <c r="H41" s="96" t="s">
        <v>217</v>
      </c>
      <c r="I41" s="96">
        <v>452</v>
      </c>
      <c r="J41" s="96" t="s">
        <v>219</v>
      </c>
      <c r="K41" s="66">
        <v>3200000</v>
      </c>
      <c r="L41" s="58">
        <v>42432</v>
      </c>
      <c r="M41" s="97" t="s">
        <v>274</v>
      </c>
      <c r="N41" s="97" t="s">
        <v>471</v>
      </c>
      <c r="O41" s="97" t="s">
        <v>35</v>
      </c>
      <c r="P41" s="69"/>
    </row>
    <row r="42" spans="1:17" s="92" customFormat="1" ht="90" x14ac:dyDescent="0.2">
      <c r="A42" s="53">
        <v>24</v>
      </c>
      <c r="B42" s="54" t="s">
        <v>369</v>
      </c>
      <c r="C42" s="55" t="s">
        <v>398</v>
      </c>
      <c r="D42" s="65" t="s">
        <v>328</v>
      </c>
      <c r="E42" s="65" t="s">
        <v>41</v>
      </c>
      <c r="F42" s="65">
        <v>15</v>
      </c>
      <c r="G42" s="65" t="s">
        <v>233</v>
      </c>
      <c r="H42" s="65" t="s">
        <v>217</v>
      </c>
      <c r="I42" s="65">
        <v>452</v>
      </c>
      <c r="J42" s="65" t="s">
        <v>219</v>
      </c>
      <c r="K42" s="64">
        <v>2316000</v>
      </c>
      <c r="L42" s="58">
        <v>42433</v>
      </c>
      <c r="M42" s="58" t="s">
        <v>227</v>
      </c>
      <c r="N42" s="57" t="s">
        <v>56</v>
      </c>
      <c r="O42" s="57" t="s">
        <v>36</v>
      </c>
      <c r="P42" s="94"/>
      <c r="Q42" s="92" t="s">
        <v>211</v>
      </c>
    </row>
    <row r="43" spans="1:17" s="92" customFormat="1" ht="33.75" x14ac:dyDescent="0.2">
      <c r="A43" s="53">
        <v>25</v>
      </c>
      <c r="B43" s="54" t="s">
        <v>372</v>
      </c>
      <c r="C43" s="55" t="s">
        <v>372</v>
      </c>
      <c r="D43" s="65" t="s">
        <v>477</v>
      </c>
      <c r="E43" s="57" t="s">
        <v>41</v>
      </c>
      <c r="F43" s="57">
        <v>839</v>
      </c>
      <c r="G43" s="57" t="s">
        <v>34</v>
      </c>
      <c r="H43" s="57" t="s">
        <v>217</v>
      </c>
      <c r="I43" s="57">
        <v>452</v>
      </c>
      <c r="J43" s="57" t="s">
        <v>219</v>
      </c>
      <c r="K43" s="56">
        <v>400000</v>
      </c>
      <c r="L43" s="58">
        <v>42434</v>
      </c>
      <c r="M43" s="58">
        <v>42401</v>
      </c>
      <c r="N43" s="57" t="s">
        <v>56</v>
      </c>
      <c r="O43" s="57" t="s">
        <v>36</v>
      </c>
      <c r="P43" s="94"/>
    </row>
    <row r="44" spans="1:17" s="92" customFormat="1" ht="33.75" x14ac:dyDescent="0.2">
      <c r="A44" s="53">
        <v>26</v>
      </c>
      <c r="B44" s="54" t="s">
        <v>372</v>
      </c>
      <c r="C44" s="55" t="s">
        <v>372</v>
      </c>
      <c r="D44" s="65" t="s">
        <v>532</v>
      </c>
      <c r="E44" s="57" t="s">
        <v>41</v>
      </c>
      <c r="F44" s="57">
        <v>796</v>
      </c>
      <c r="G44" s="57" t="s">
        <v>222</v>
      </c>
      <c r="H44" s="57" t="s">
        <v>217</v>
      </c>
      <c r="I44" s="57">
        <v>452</v>
      </c>
      <c r="J44" s="57" t="s">
        <v>219</v>
      </c>
      <c r="K44" s="56">
        <v>280000</v>
      </c>
      <c r="L44" s="58">
        <v>42435</v>
      </c>
      <c r="M44" s="58">
        <v>42522</v>
      </c>
      <c r="N44" s="57" t="s">
        <v>56</v>
      </c>
      <c r="O44" s="57" t="s">
        <v>36</v>
      </c>
      <c r="P44" s="94"/>
    </row>
    <row r="45" spans="1:17" s="92" customFormat="1" ht="33.75" x14ac:dyDescent="0.2">
      <c r="A45" s="53">
        <v>27</v>
      </c>
      <c r="B45" s="54" t="s">
        <v>383</v>
      </c>
      <c r="C45" s="55" t="s">
        <v>414</v>
      </c>
      <c r="D45" s="57" t="s">
        <v>503</v>
      </c>
      <c r="E45" s="57" t="s">
        <v>41</v>
      </c>
      <c r="F45" s="57">
        <v>796</v>
      </c>
      <c r="G45" s="57" t="s">
        <v>222</v>
      </c>
      <c r="H45" s="57" t="s">
        <v>217</v>
      </c>
      <c r="I45" s="57">
        <v>452</v>
      </c>
      <c r="J45" s="57" t="s">
        <v>219</v>
      </c>
      <c r="K45" s="56">
        <v>300000</v>
      </c>
      <c r="L45" s="58">
        <v>42437</v>
      </c>
      <c r="M45" s="57" t="s">
        <v>226</v>
      </c>
      <c r="N45" s="57" t="s">
        <v>56</v>
      </c>
      <c r="O45" s="57" t="s">
        <v>36</v>
      </c>
      <c r="P45" s="69"/>
    </row>
    <row r="46" spans="1:17" s="92" customFormat="1" ht="33.75" x14ac:dyDescent="0.2">
      <c r="A46" s="53">
        <v>28</v>
      </c>
      <c r="B46" s="54" t="s">
        <v>366</v>
      </c>
      <c r="C46" s="55" t="s">
        <v>366</v>
      </c>
      <c r="D46" s="56" t="s">
        <v>265</v>
      </c>
      <c r="E46" s="57" t="s">
        <v>41</v>
      </c>
      <c r="F46" s="57">
        <v>13</v>
      </c>
      <c r="G46" s="57" t="s">
        <v>225</v>
      </c>
      <c r="H46" s="57" t="s">
        <v>217</v>
      </c>
      <c r="I46" s="57">
        <v>452</v>
      </c>
      <c r="J46" s="57" t="s">
        <v>219</v>
      </c>
      <c r="K46" s="64">
        <v>401500</v>
      </c>
      <c r="L46" s="58">
        <v>42440</v>
      </c>
      <c r="M46" s="58" t="s">
        <v>230</v>
      </c>
      <c r="N46" s="57" t="s">
        <v>56</v>
      </c>
      <c r="O46" s="57" t="s">
        <v>36</v>
      </c>
      <c r="P46" s="69"/>
    </row>
    <row r="47" spans="1:17" s="92" customFormat="1" ht="33.75" x14ac:dyDescent="0.2">
      <c r="A47" s="53">
        <v>29</v>
      </c>
      <c r="B47" s="54" t="s">
        <v>367</v>
      </c>
      <c r="C47" s="55" t="s">
        <v>388</v>
      </c>
      <c r="D47" s="57" t="s">
        <v>273</v>
      </c>
      <c r="E47" s="57" t="s">
        <v>41</v>
      </c>
      <c r="F47" s="57">
        <v>13</v>
      </c>
      <c r="G47" s="57" t="s">
        <v>225</v>
      </c>
      <c r="H47" s="57" t="s">
        <v>217</v>
      </c>
      <c r="I47" s="57">
        <v>452</v>
      </c>
      <c r="J47" s="57" t="s">
        <v>219</v>
      </c>
      <c r="K47" s="56">
        <v>1816818</v>
      </c>
      <c r="L47" s="58">
        <v>42441</v>
      </c>
      <c r="M47" s="58" t="s">
        <v>274</v>
      </c>
      <c r="N47" s="57" t="s">
        <v>57</v>
      </c>
      <c r="O47" s="57" t="s">
        <v>35</v>
      </c>
      <c r="P47" s="94"/>
    </row>
    <row r="48" spans="1:17" s="92" customFormat="1" ht="33.75" x14ac:dyDescent="0.2">
      <c r="A48" s="53">
        <v>30</v>
      </c>
      <c r="B48" s="54" t="s">
        <v>367</v>
      </c>
      <c r="C48" s="55" t="s">
        <v>388</v>
      </c>
      <c r="D48" s="98" t="s">
        <v>468</v>
      </c>
      <c r="E48" s="97" t="s">
        <v>41</v>
      </c>
      <c r="F48" s="93">
        <v>13</v>
      </c>
      <c r="G48" s="93" t="s">
        <v>225</v>
      </c>
      <c r="H48" s="97" t="s">
        <v>217</v>
      </c>
      <c r="I48" s="93">
        <v>452</v>
      </c>
      <c r="J48" s="93" t="s">
        <v>219</v>
      </c>
      <c r="K48" s="60">
        <v>3039336</v>
      </c>
      <c r="L48" s="58">
        <v>42442</v>
      </c>
      <c r="M48" s="93" t="s">
        <v>274</v>
      </c>
      <c r="N48" s="97" t="s">
        <v>57</v>
      </c>
      <c r="O48" s="93" t="s">
        <v>35</v>
      </c>
      <c r="P48" s="94"/>
    </row>
    <row r="49" spans="1:16" s="92" customFormat="1" ht="33.75" x14ac:dyDescent="0.2">
      <c r="A49" s="53">
        <v>31</v>
      </c>
      <c r="B49" s="54" t="s">
        <v>366</v>
      </c>
      <c r="C49" s="55" t="s">
        <v>389</v>
      </c>
      <c r="D49" s="57" t="s">
        <v>278</v>
      </c>
      <c r="E49" s="57" t="s">
        <v>41</v>
      </c>
      <c r="F49" s="57">
        <v>13</v>
      </c>
      <c r="G49" s="57" t="s">
        <v>225</v>
      </c>
      <c r="H49" s="57" t="s">
        <v>217</v>
      </c>
      <c r="I49" s="57">
        <v>452</v>
      </c>
      <c r="J49" s="57" t="s">
        <v>219</v>
      </c>
      <c r="K49" s="56">
        <v>299000</v>
      </c>
      <c r="L49" s="58">
        <v>42443</v>
      </c>
      <c r="M49" s="58">
        <v>43070</v>
      </c>
      <c r="N49" s="57" t="s">
        <v>57</v>
      </c>
      <c r="O49" s="57" t="s">
        <v>35</v>
      </c>
      <c r="P49" s="94"/>
    </row>
    <row r="50" spans="1:16" s="92" customFormat="1" ht="56.25" x14ac:dyDescent="0.2">
      <c r="A50" s="53">
        <v>32</v>
      </c>
      <c r="B50" s="54" t="s">
        <v>374</v>
      </c>
      <c r="C50" s="55" t="s">
        <v>391</v>
      </c>
      <c r="D50" s="65" t="s">
        <v>531</v>
      </c>
      <c r="E50" s="57" t="s">
        <v>41</v>
      </c>
      <c r="F50" s="57">
        <v>15</v>
      </c>
      <c r="G50" s="57" t="s">
        <v>233</v>
      </c>
      <c r="H50" s="57" t="s">
        <v>217</v>
      </c>
      <c r="I50" s="57">
        <v>452</v>
      </c>
      <c r="J50" s="57" t="s">
        <v>219</v>
      </c>
      <c r="K50" s="56">
        <v>120000</v>
      </c>
      <c r="L50" s="58">
        <v>42445</v>
      </c>
      <c r="M50" s="58" t="s">
        <v>298</v>
      </c>
      <c r="N50" s="57" t="s">
        <v>57</v>
      </c>
      <c r="O50" s="57" t="s">
        <v>35</v>
      </c>
      <c r="P50" s="69"/>
    </row>
    <row r="51" spans="1:16" s="92" customFormat="1" ht="33.75" x14ac:dyDescent="0.2">
      <c r="A51" s="53">
        <v>33</v>
      </c>
      <c r="B51" s="54" t="s">
        <v>371</v>
      </c>
      <c r="C51" s="55" t="s">
        <v>371</v>
      </c>
      <c r="D51" s="64" t="s">
        <v>530</v>
      </c>
      <c r="E51" s="65" t="s">
        <v>41</v>
      </c>
      <c r="F51" s="65">
        <v>13</v>
      </c>
      <c r="G51" s="65" t="s">
        <v>225</v>
      </c>
      <c r="H51" s="65" t="s">
        <v>217</v>
      </c>
      <c r="I51" s="65">
        <v>452</v>
      </c>
      <c r="J51" s="65" t="s">
        <v>219</v>
      </c>
      <c r="K51" s="64">
        <v>192000</v>
      </c>
      <c r="L51" s="58">
        <v>42449</v>
      </c>
      <c r="M51" s="58">
        <v>42430</v>
      </c>
      <c r="N51" s="57" t="s">
        <v>57</v>
      </c>
      <c r="O51" s="57" t="s">
        <v>35</v>
      </c>
      <c r="P51" s="69"/>
    </row>
    <row r="52" spans="1:16" s="92" customFormat="1" ht="33.75" x14ac:dyDescent="0.2">
      <c r="A52" s="53">
        <v>34</v>
      </c>
      <c r="B52" s="54" t="s">
        <v>373</v>
      </c>
      <c r="C52" s="55" t="s">
        <v>374</v>
      </c>
      <c r="D52" s="57" t="s">
        <v>296</v>
      </c>
      <c r="E52" s="57" t="s">
        <v>41</v>
      </c>
      <c r="F52" s="57">
        <v>15</v>
      </c>
      <c r="G52" s="57" t="s">
        <v>233</v>
      </c>
      <c r="H52" s="57" t="s">
        <v>217</v>
      </c>
      <c r="I52" s="57">
        <v>452</v>
      </c>
      <c r="J52" s="57" t="s">
        <v>219</v>
      </c>
      <c r="K52" s="56">
        <v>250000</v>
      </c>
      <c r="L52" s="58">
        <v>42454</v>
      </c>
      <c r="M52" s="58" t="s">
        <v>227</v>
      </c>
      <c r="N52" s="57" t="s">
        <v>56</v>
      </c>
      <c r="O52" s="57" t="s">
        <v>36</v>
      </c>
      <c r="P52" s="69"/>
    </row>
    <row r="53" spans="1:16" s="92" customFormat="1" ht="33.75" x14ac:dyDescent="0.2">
      <c r="A53" s="53">
        <v>35</v>
      </c>
      <c r="B53" s="54" t="s">
        <v>266</v>
      </c>
      <c r="C53" s="55" t="s">
        <v>396</v>
      </c>
      <c r="D53" s="57" t="s">
        <v>245</v>
      </c>
      <c r="E53" s="57" t="s">
        <v>41</v>
      </c>
      <c r="F53" s="57">
        <v>15</v>
      </c>
      <c r="G53" s="57" t="s">
        <v>233</v>
      </c>
      <c r="H53" s="57" t="s">
        <v>217</v>
      </c>
      <c r="I53" s="57">
        <v>452</v>
      </c>
      <c r="J53" s="57" t="s">
        <v>219</v>
      </c>
      <c r="K53" s="56">
        <v>600000</v>
      </c>
      <c r="L53" s="58">
        <v>42458</v>
      </c>
      <c r="M53" s="58" t="s">
        <v>238</v>
      </c>
      <c r="N53" s="57" t="s">
        <v>55</v>
      </c>
      <c r="O53" s="57" t="s">
        <v>36</v>
      </c>
      <c r="P53" s="69"/>
    </row>
    <row r="54" spans="1:16" s="92" customFormat="1" ht="33.75" x14ac:dyDescent="0.2">
      <c r="A54" s="53">
        <v>36</v>
      </c>
      <c r="B54" s="61" t="s">
        <v>511</v>
      </c>
      <c r="C54" s="55" t="s">
        <v>515</v>
      </c>
      <c r="D54" s="57" t="s">
        <v>502</v>
      </c>
      <c r="E54" s="57" t="s">
        <v>41</v>
      </c>
      <c r="F54" s="57">
        <v>13</v>
      </c>
      <c r="G54" s="57" t="s">
        <v>225</v>
      </c>
      <c r="H54" s="57" t="s">
        <v>217</v>
      </c>
      <c r="I54" s="57">
        <v>452</v>
      </c>
      <c r="J54" s="57" t="s">
        <v>219</v>
      </c>
      <c r="K54" s="56">
        <v>350000</v>
      </c>
      <c r="L54" s="58">
        <v>42460</v>
      </c>
      <c r="M54" s="58">
        <v>42491</v>
      </c>
      <c r="N54" s="57" t="s">
        <v>55</v>
      </c>
      <c r="O54" s="57" t="s">
        <v>36</v>
      </c>
      <c r="P54" s="94"/>
    </row>
    <row r="55" spans="1:16" s="92" customFormat="1" ht="33.75" x14ac:dyDescent="0.2">
      <c r="A55" s="53">
        <v>37</v>
      </c>
      <c r="B55" s="62">
        <v>73</v>
      </c>
      <c r="C55" s="55" t="s">
        <v>512</v>
      </c>
      <c r="D55" s="57" t="s">
        <v>507</v>
      </c>
      <c r="E55" s="57" t="s">
        <v>41</v>
      </c>
      <c r="F55" s="57">
        <v>15</v>
      </c>
      <c r="G55" s="57" t="s">
        <v>233</v>
      </c>
      <c r="H55" s="57" t="s">
        <v>217</v>
      </c>
      <c r="I55" s="57">
        <v>452</v>
      </c>
      <c r="J55" s="57" t="s">
        <v>219</v>
      </c>
      <c r="K55" s="56">
        <v>250000</v>
      </c>
      <c r="L55" s="58">
        <v>42430</v>
      </c>
      <c r="M55" s="58" t="s">
        <v>238</v>
      </c>
      <c r="N55" s="57" t="s">
        <v>55</v>
      </c>
      <c r="O55" s="57" t="s">
        <v>36</v>
      </c>
    </row>
    <row r="56" spans="1:16" s="92" customFormat="1" ht="33.75" x14ac:dyDescent="0.2">
      <c r="A56" s="53">
        <v>38</v>
      </c>
      <c r="B56" s="61" t="s">
        <v>512</v>
      </c>
      <c r="C56" s="55" t="s">
        <v>512</v>
      </c>
      <c r="D56" s="57" t="s">
        <v>508</v>
      </c>
      <c r="E56" s="57" t="s">
        <v>41</v>
      </c>
      <c r="F56" s="57">
        <v>15</v>
      </c>
      <c r="G56" s="57" t="s">
        <v>233</v>
      </c>
      <c r="H56" s="57" t="s">
        <v>217</v>
      </c>
      <c r="I56" s="57">
        <v>452</v>
      </c>
      <c r="J56" s="57" t="s">
        <v>219</v>
      </c>
      <c r="K56" s="56">
        <v>400000</v>
      </c>
      <c r="L56" s="58">
        <v>42431</v>
      </c>
      <c r="M56" s="58">
        <v>42461</v>
      </c>
      <c r="N56" s="57" t="s">
        <v>55</v>
      </c>
      <c r="O56" s="57" t="s">
        <v>36</v>
      </c>
    </row>
    <row r="57" spans="1:16" s="35" customFormat="1" ht="33.75" x14ac:dyDescent="0.25">
      <c r="A57" s="53">
        <v>39</v>
      </c>
      <c r="B57" s="54" t="s">
        <v>376</v>
      </c>
      <c r="C57" s="55" t="s">
        <v>401</v>
      </c>
      <c r="D57" s="57" t="s">
        <v>232</v>
      </c>
      <c r="E57" s="57" t="s">
        <v>41</v>
      </c>
      <c r="F57" s="57">
        <v>15</v>
      </c>
      <c r="G57" s="57" t="s">
        <v>233</v>
      </c>
      <c r="H57" s="57" t="s">
        <v>217</v>
      </c>
      <c r="I57" s="57">
        <v>452</v>
      </c>
      <c r="J57" s="57" t="s">
        <v>219</v>
      </c>
      <c r="K57" s="56">
        <v>519000</v>
      </c>
      <c r="L57" s="58" t="s">
        <v>229</v>
      </c>
      <c r="M57" s="58" t="s">
        <v>234</v>
      </c>
      <c r="N57" s="57" t="s">
        <v>55</v>
      </c>
      <c r="O57" s="57" t="s">
        <v>36</v>
      </c>
    </row>
    <row r="58" spans="1:16" s="35" customFormat="1" ht="33.75" x14ac:dyDescent="0.25">
      <c r="A58" s="53">
        <v>40</v>
      </c>
      <c r="B58" s="54" t="s">
        <v>377</v>
      </c>
      <c r="C58" s="55" t="s">
        <v>390</v>
      </c>
      <c r="D58" s="57" t="s">
        <v>320</v>
      </c>
      <c r="E58" s="57" t="s">
        <v>41</v>
      </c>
      <c r="F58" s="57">
        <v>15</v>
      </c>
      <c r="G58" s="57" t="s">
        <v>233</v>
      </c>
      <c r="H58" s="57" t="s">
        <v>217</v>
      </c>
      <c r="I58" s="57">
        <v>452</v>
      </c>
      <c r="J58" s="57" t="s">
        <v>219</v>
      </c>
      <c r="K58" s="56">
        <v>140000</v>
      </c>
      <c r="L58" s="58" t="s">
        <v>229</v>
      </c>
      <c r="M58" s="58" t="s">
        <v>301</v>
      </c>
      <c r="N58" s="57" t="s">
        <v>56</v>
      </c>
      <c r="O58" s="57" t="s">
        <v>36</v>
      </c>
    </row>
    <row r="59" spans="1:16" s="35" customFormat="1" ht="33.75" x14ac:dyDescent="0.25">
      <c r="A59" s="53">
        <v>41</v>
      </c>
      <c r="B59" s="54" t="s">
        <v>372</v>
      </c>
      <c r="C59" s="55" t="s">
        <v>399</v>
      </c>
      <c r="D59" s="57" t="s">
        <v>318</v>
      </c>
      <c r="E59" s="57" t="s">
        <v>41</v>
      </c>
      <c r="F59" s="57">
        <v>796</v>
      </c>
      <c r="G59" s="57" t="s">
        <v>222</v>
      </c>
      <c r="H59" s="57" t="s">
        <v>217</v>
      </c>
      <c r="I59" s="57">
        <v>452</v>
      </c>
      <c r="J59" s="57" t="s">
        <v>219</v>
      </c>
      <c r="K59" s="56">
        <v>160000</v>
      </c>
      <c r="L59" s="58" t="s">
        <v>229</v>
      </c>
      <c r="M59" s="58" t="s">
        <v>234</v>
      </c>
      <c r="N59" s="57" t="s">
        <v>56</v>
      </c>
      <c r="O59" s="57" t="s">
        <v>36</v>
      </c>
    </row>
    <row r="60" spans="1:16" s="35" customFormat="1" ht="33.75" x14ac:dyDescent="0.25">
      <c r="A60" s="53">
        <v>42</v>
      </c>
      <c r="B60" s="54" t="s">
        <v>373</v>
      </c>
      <c r="C60" s="55" t="s">
        <v>392</v>
      </c>
      <c r="D60" s="63" t="s">
        <v>338</v>
      </c>
      <c r="E60" s="57" t="s">
        <v>41</v>
      </c>
      <c r="F60" s="57">
        <v>796</v>
      </c>
      <c r="G60" s="57" t="s">
        <v>222</v>
      </c>
      <c r="H60" s="57" t="s">
        <v>217</v>
      </c>
      <c r="I60" s="57">
        <v>452</v>
      </c>
      <c r="J60" s="57" t="s">
        <v>219</v>
      </c>
      <c r="K60" s="56">
        <v>400000</v>
      </c>
      <c r="L60" s="58" t="s">
        <v>229</v>
      </c>
      <c r="M60" s="58" t="s">
        <v>234</v>
      </c>
      <c r="N60" s="57" t="s">
        <v>56</v>
      </c>
      <c r="O60" s="57" t="s">
        <v>36</v>
      </c>
    </row>
    <row r="61" spans="1:16" s="35" customFormat="1" ht="33.75" x14ac:dyDescent="0.25">
      <c r="A61" s="53">
        <v>43</v>
      </c>
      <c r="B61" s="54" t="s">
        <v>380</v>
      </c>
      <c r="C61" s="55" t="s">
        <v>406</v>
      </c>
      <c r="D61" s="65" t="s">
        <v>271</v>
      </c>
      <c r="E61" s="65" t="s">
        <v>41</v>
      </c>
      <c r="F61" s="65">
        <v>13</v>
      </c>
      <c r="G61" s="65" t="s">
        <v>225</v>
      </c>
      <c r="H61" s="65" t="s">
        <v>217</v>
      </c>
      <c r="I61" s="65">
        <v>452</v>
      </c>
      <c r="J61" s="65" t="s">
        <v>219</v>
      </c>
      <c r="K61" s="66">
        <v>234000</v>
      </c>
      <c r="L61" s="58">
        <v>42430</v>
      </c>
      <c r="M61" s="58" t="s">
        <v>272</v>
      </c>
      <c r="N61" s="57" t="s">
        <v>57</v>
      </c>
      <c r="O61" s="57" t="s">
        <v>35</v>
      </c>
    </row>
    <row r="62" spans="1:16" s="35" customFormat="1" ht="33.75" x14ac:dyDescent="0.25">
      <c r="A62" s="53">
        <v>44</v>
      </c>
      <c r="B62" s="54" t="s">
        <v>365</v>
      </c>
      <c r="C62" s="53" t="s">
        <v>405</v>
      </c>
      <c r="D62" s="57" t="s">
        <v>237</v>
      </c>
      <c r="E62" s="57" t="s">
        <v>41</v>
      </c>
      <c r="F62" s="57">
        <v>796</v>
      </c>
      <c r="G62" s="57" t="s">
        <v>222</v>
      </c>
      <c r="H62" s="57" t="s">
        <v>217</v>
      </c>
      <c r="I62" s="57">
        <v>452</v>
      </c>
      <c r="J62" s="57" t="s">
        <v>219</v>
      </c>
      <c r="K62" s="56">
        <v>229860</v>
      </c>
      <c r="L62" s="58">
        <v>42431</v>
      </c>
      <c r="M62" s="58" t="s">
        <v>238</v>
      </c>
      <c r="N62" s="57" t="s">
        <v>56</v>
      </c>
      <c r="O62" s="57" t="s">
        <v>36</v>
      </c>
    </row>
    <row r="63" spans="1:16" s="35" customFormat="1" ht="33.75" x14ac:dyDescent="0.25">
      <c r="A63" s="53">
        <v>45</v>
      </c>
      <c r="B63" s="54" t="s">
        <v>379</v>
      </c>
      <c r="C63" s="55" t="s">
        <v>406</v>
      </c>
      <c r="D63" s="65" t="s">
        <v>253</v>
      </c>
      <c r="E63" s="65" t="s">
        <v>41</v>
      </c>
      <c r="F63" s="65">
        <v>13</v>
      </c>
      <c r="G63" s="65" t="s">
        <v>225</v>
      </c>
      <c r="H63" s="65" t="s">
        <v>217</v>
      </c>
      <c r="I63" s="65">
        <v>452</v>
      </c>
      <c r="J63" s="65" t="s">
        <v>219</v>
      </c>
      <c r="K63" s="64">
        <v>33613575.450000003</v>
      </c>
      <c r="L63" s="58">
        <v>42432</v>
      </c>
      <c r="M63" s="58" t="s">
        <v>230</v>
      </c>
      <c r="N63" s="57" t="s">
        <v>57</v>
      </c>
      <c r="O63" s="57" t="s">
        <v>35</v>
      </c>
    </row>
    <row r="64" spans="1:16" s="35" customFormat="1" ht="101.25" x14ac:dyDescent="0.25">
      <c r="A64" s="53">
        <v>46</v>
      </c>
      <c r="B64" s="54" t="s">
        <v>374</v>
      </c>
      <c r="C64" s="55" t="s">
        <v>374</v>
      </c>
      <c r="D64" s="65" t="s">
        <v>540</v>
      </c>
      <c r="E64" s="65" t="s">
        <v>41</v>
      </c>
      <c r="F64" s="57">
        <v>15</v>
      </c>
      <c r="G64" s="57" t="s">
        <v>233</v>
      </c>
      <c r="H64" s="65" t="s">
        <v>217</v>
      </c>
      <c r="I64" s="65">
        <v>452</v>
      </c>
      <c r="J64" s="65" t="s">
        <v>219</v>
      </c>
      <c r="K64" s="64">
        <v>185850</v>
      </c>
      <c r="L64" s="58">
        <v>42433</v>
      </c>
      <c r="M64" s="58" t="s">
        <v>230</v>
      </c>
      <c r="N64" s="57" t="s">
        <v>57</v>
      </c>
      <c r="O64" s="57" t="s">
        <v>35</v>
      </c>
    </row>
    <row r="65" spans="1:15" s="35" customFormat="1" ht="33.75" x14ac:dyDescent="0.25">
      <c r="A65" s="53">
        <v>47</v>
      </c>
      <c r="B65" s="54" t="s">
        <v>370</v>
      </c>
      <c r="C65" s="55" t="s">
        <v>402</v>
      </c>
      <c r="D65" s="57" t="s">
        <v>239</v>
      </c>
      <c r="E65" s="57" t="s">
        <v>41</v>
      </c>
      <c r="F65" s="57">
        <v>15</v>
      </c>
      <c r="G65" s="57" t="s">
        <v>233</v>
      </c>
      <c r="H65" s="57" t="s">
        <v>217</v>
      </c>
      <c r="I65" s="57">
        <v>452</v>
      </c>
      <c r="J65" s="57" t="s">
        <v>219</v>
      </c>
      <c r="K65" s="56">
        <v>1500000</v>
      </c>
      <c r="L65" s="58" t="s">
        <v>229</v>
      </c>
      <c r="M65" s="58" t="s">
        <v>240</v>
      </c>
      <c r="N65" s="57" t="s">
        <v>241</v>
      </c>
      <c r="O65" s="57" t="s">
        <v>36</v>
      </c>
    </row>
    <row r="66" spans="1:15" s="35" customFormat="1" ht="12.75" customHeight="1" x14ac:dyDescent="0.25">
      <c r="A66" s="121" t="s">
        <v>486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3"/>
    </row>
    <row r="67" spans="1:15" s="35" customFormat="1" ht="33.75" x14ac:dyDescent="0.25">
      <c r="A67" s="53">
        <v>48</v>
      </c>
      <c r="B67" s="61" t="s">
        <v>266</v>
      </c>
      <c r="C67" s="55" t="s">
        <v>517</v>
      </c>
      <c r="D67" s="57" t="s">
        <v>535</v>
      </c>
      <c r="E67" s="57" t="s">
        <v>41</v>
      </c>
      <c r="F67" s="57">
        <v>15</v>
      </c>
      <c r="G67" s="57" t="s">
        <v>233</v>
      </c>
      <c r="H67" s="57" t="s">
        <v>217</v>
      </c>
      <c r="I67" s="57">
        <v>452</v>
      </c>
      <c r="J67" s="57" t="s">
        <v>219</v>
      </c>
      <c r="K67" s="56">
        <v>3000000</v>
      </c>
      <c r="L67" s="58">
        <v>42461</v>
      </c>
      <c r="M67" s="58">
        <v>42705</v>
      </c>
      <c r="N67" s="57" t="s">
        <v>55</v>
      </c>
      <c r="O67" s="57" t="s">
        <v>36</v>
      </c>
    </row>
    <row r="68" spans="1:15" s="35" customFormat="1" ht="33.75" x14ac:dyDescent="0.25">
      <c r="A68" s="53">
        <v>49</v>
      </c>
      <c r="B68" s="54" t="s">
        <v>383</v>
      </c>
      <c r="C68" s="55" t="s">
        <v>414</v>
      </c>
      <c r="D68" s="57" t="s">
        <v>505</v>
      </c>
      <c r="E68" s="57" t="s">
        <v>41</v>
      </c>
      <c r="F68" s="57">
        <v>796</v>
      </c>
      <c r="G68" s="57" t="s">
        <v>222</v>
      </c>
      <c r="H68" s="57" t="s">
        <v>217</v>
      </c>
      <c r="I68" s="57">
        <v>452</v>
      </c>
      <c r="J68" s="57" t="s">
        <v>219</v>
      </c>
      <c r="K68" s="56">
        <v>600000</v>
      </c>
      <c r="L68" s="58">
        <v>42461</v>
      </c>
      <c r="M68" s="58">
        <v>42492</v>
      </c>
      <c r="N68" s="57" t="s">
        <v>56</v>
      </c>
      <c r="O68" s="57" t="s">
        <v>36</v>
      </c>
    </row>
    <row r="69" spans="1:15" s="35" customFormat="1" ht="33.75" x14ac:dyDescent="0.25">
      <c r="A69" s="53">
        <v>50</v>
      </c>
      <c r="B69" s="61" t="s">
        <v>266</v>
      </c>
      <c r="C69" s="55" t="s">
        <v>517</v>
      </c>
      <c r="D69" s="57" t="s">
        <v>506</v>
      </c>
      <c r="E69" s="57" t="s">
        <v>41</v>
      </c>
      <c r="F69" s="57">
        <v>15</v>
      </c>
      <c r="G69" s="57" t="s">
        <v>233</v>
      </c>
      <c r="H69" s="57" t="s">
        <v>217</v>
      </c>
      <c r="I69" s="57">
        <v>452</v>
      </c>
      <c r="J69" s="57" t="s">
        <v>219</v>
      </c>
      <c r="K69" s="56">
        <v>2800000</v>
      </c>
      <c r="L69" s="58">
        <v>42461</v>
      </c>
      <c r="M69" s="58">
        <v>42705</v>
      </c>
      <c r="N69" s="57" t="s">
        <v>55</v>
      </c>
      <c r="O69" s="57" t="s">
        <v>36</v>
      </c>
    </row>
    <row r="70" spans="1:15" s="35" customFormat="1" ht="33.75" x14ac:dyDescent="0.25">
      <c r="A70" s="53">
        <v>51</v>
      </c>
      <c r="B70" s="54" t="s">
        <v>374</v>
      </c>
      <c r="C70" s="55" t="s">
        <v>374</v>
      </c>
      <c r="D70" s="57" t="s">
        <v>294</v>
      </c>
      <c r="E70" s="57" t="s">
        <v>41</v>
      </c>
      <c r="F70" s="57">
        <v>15</v>
      </c>
      <c r="G70" s="57" t="s">
        <v>233</v>
      </c>
      <c r="H70" s="57" t="s">
        <v>217</v>
      </c>
      <c r="I70" s="57">
        <v>452</v>
      </c>
      <c r="J70" s="57" t="s">
        <v>219</v>
      </c>
      <c r="K70" s="64">
        <v>864150</v>
      </c>
      <c r="L70" s="58">
        <v>42461</v>
      </c>
      <c r="M70" s="58" t="s">
        <v>234</v>
      </c>
      <c r="N70" s="57" t="s">
        <v>57</v>
      </c>
      <c r="O70" s="57" t="s">
        <v>35</v>
      </c>
    </row>
    <row r="71" spans="1:15" s="35" customFormat="1" ht="45" x14ac:dyDescent="0.25">
      <c r="A71" s="53">
        <v>52</v>
      </c>
      <c r="B71" s="54" t="s">
        <v>374</v>
      </c>
      <c r="C71" s="55" t="s">
        <v>374</v>
      </c>
      <c r="D71" s="57" t="s">
        <v>523</v>
      </c>
      <c r="E71" s="57" t="s">
        <v>41</v>
      </c>
      <c r="F71" s="57">
        <v>15</v>
      </c>
      <c r="G71" s="57" t="s">
        <v>233</v>
      </c>
      <c r="H71" s="57" t="s">
        <v>217</v>
      </c>
      <c r="I71" s="57">
        <v>452</v>
      </c>
      <c r="J71" s="57" t="s">
        <v>219</v>
      </c>
      <c r="K71" s="56">
        <v>450000</v>
      </c>
      <c r="L71" s="58">
        <v>42461</v>
      </c>
      <c r="M71" s="58" t="s">
        <v>234</v>
      </c>
      <c r="N71" s="57" t="s">
        <v>57</v>
      </c>
      <c r="O71" s="57" t="s">
        <v>35</v>
      </c>
    </row>
    <row r="72" spans="1:15" s="35" customFormat="1" ht="78.75" x14ac:dyDescent="0.25">
      <c r="A72" s="53">
        <v>53</v>
      </c>
      <c r="B72" s="54" t="s">
        <v>374</v>
      </c>
      <c r="C72" s="55" t="s">
        <v>374</v>
      </c>
      <c r="D72" s="57" t="s">
        <v>333</v>
      </c>
      <c r="E72" s="57" t="s">
        <v>41</v>
      </c>
      <c r="F72" s="57">
        <v>15</v>
      </c>
      <c r="G72" s="57" t="s">
        <v>233</v>
      </c>
      <c r="H72" s="57" t="s">
        <v>217</v>
      </c>
      <c r="I72" s="57">
        <v>452</v>
      </c>
      <c r="J72" s="57" t="s">
        <v>219</v>
      </c>
      <c r="K72" s="56">
        <v>1250000</v>
      </c>
      <c r="L72" s="58">
        <v>42461</v>
      </c>
      <c r="M72" s="58" t="s">
        <v>334</v>
      </c>
      <c r="N72" s="57" t="s">
        <v>56</v>
      </c>
      <c r="O72" s="57" t="s">
        <v>36</v>
      </c>
    </row>
    <row r="73" spans="1:15" s="35" customFormat="1" ht="33.75" x14ac:dyDescent="0.25">
      <c r="A73" s="53">
        <v>54</v>
      </c>
      <c r="B73" s="54" t="s">
        <v>373</v>
      </c>
      <c r="C73" s="55" t="s">
        <v>392</v>
      </c>
      <c r="D73" s="57" t="s">
        <v>337</v>
      </c>
      <c r="E73" s="57" t="s">
        <v>41</v>
      </c>
      <c r="F73" s="57">
        <v>796</v>
      </c>
      <c r="G73" s="57" t="s">
        <v>222</v>
      </c>
      <c r="H73" s="57" t="s">
        <v>217</v>
      </c>
      <c r="I73" s="57">
        <v>452</v>
      </c>
      <c r="J73" s="57" t="s">
        <v>219</v>
      </c>
      <c r="K73" s="56">
        <v>1360000</v>
      </c>
      <c r="L73" s="58">
        <v>42461</v>
      </c>
      <c r="M73" s="58" t="s">
        <v>234</v>
      </c>
      <c r="N73" s="57" t="s">
        <v>56</v>
      </c>
      <c r="O73" s="57" t="s">
        <v>36</v>
      </c>
    </row>
    <row r="74" spans="1:15" s="35" customFormat="1" ht="45" x14ac:dyDescent="0.25">
      <c r="A74" s="53">
        <v>55</v>
      </c>
      <c r="B74" s="54" t="s">
        <v>374</v>
      </c>
      <c r="C74" s="55" t="s">
        <v>374</v>
      </c>
      <c r="D74" s="57" t="s">
        <v>332</v>
      </c>
      <c r="E74" s="57" t="s">
        <v>41</v>
      </c>
      <c r="F74" s="57">
        <v>15</v>
      </c>
      <c r="G74" s="57" t="s">
        <v>233</v>
      </c>
      <c r="H74" s="57" t="s">
        <v>217</v>
      </c>
      <c r="I74" s="57">
        <v>452</v>
      </c>
      <c r="J74" s="57" t="s">
        <v>219</v>
      </c>
      <c r="K74" s="56">
        <v>2000000</v>
      </c>
      <c r="L74" s="58">
        <v>42461</v>
      </c>
      <c r="M74" s="58" t="s">
        <v>234</v>
      </c>
      <c r="N74" s="57" t="s">
        <v>56</v>
      </c>
      <c r="O74" s="57" t="s">
        <v>36</v>
      </c>
    </row>
    <row r="75" spans="1:15" s="35" customFormat="1" ht="33.75" x14ac:dyDescent="0.25">
      <c r="A75" s="53">
        <v>56</v>
      </c>
      <c r="B75" s="54" t="s">
        <v>372</v>
      </c>
      <c r="C75" s="55" t="s">
        <v>397</v>
      </c>
      <c r="D75" s="57" t="s">
        <v>281</v>
      </c>
      <c r="E75" s="57" t="s">
        <v>41</v>
      </c>
      <c r="F75" s="57">
        <v>796</v>
      </c>
      <c r="G75" s="57" t="s">
        <v>222</v>
      </c>
      <c r="H75" s="57" t="s">
        <v>217</v>
      </c>
      <c r="I75" s="57">
        <v>452</v>
      </c>
      <c r="J75" s="57" t="s">
        <v>219</v>
      </c>
      <c r="K75" s="56">
        <v>1300000</v>
      </c>
      <c r="L75" s="58">
        <v>42461</v>
      </c>
      <c r="M75" s="58">
        <v>42767</v>
      </c>
      <c r="N75" s="57" t="s">
        <v>56</v>
      </c>
      <c r="O75" s="57" t="s">
        <v>36</v>
      </c>
    </row>
    <row r="76" spans="1:15" s="35" customFormat="1" ht="33.75" x14ac:dyDescent="0.25">
      <c r="A76" s="53">
        <v>57</v>
      </c>
      <c r="B76" s="54" t="s">
        <v>373</v>
      </c>
      <c r="C76" s="55" t="s">
        <v>392</v>
      </c>
      <c r="D76" s="57" t="s">
        <v>282</v>
      </c>
      <c r="E76" s="57" t="s">
        <v>41</v>
      </c>
      <c r="F76" s="57">
        <v>13</v>
      </c>
      <c r="G76" s="57" t="s">
        <v>225</v>
      </c>
      <c r="H76" s="57" t="s">
        <v>217</v>
      </c>
      <c r="I76" s="57">
        <v>452</v>
      </c>
      <c r="J76" s="57" t="s">
        <v>219</v>
      </c>
      <c r="K76" s="56">
        <v>125000</v>
      </c>
      <c r="L76" s="58">
        <v>42461</v>
      </c>
      <c r="M76" s="58">
        <v>42767</v>
      </c>
      <c r="N76" s="57" t="s">
        <v>57</v>
      </c>
      <c r="O76" s="57" t="s">
        <v>35</v>
      </c>
    </row>
    <row r="77" spans="1:15" s="35" customFormat="1" ht="33.75" x14ac:dyDescent="0.25">
      <c r="A77" s="53">
        <v>58</v>
      </c>
      <c r="B77" s="54" t="s">
        <v>368</v>
      </c>
      <c r="C77" s="55" t="s">
        <v>393</v>
      </c>
      <c r="D77" s="57" t="s">
        <v>536</v>
      </c>
      <c r="E77" s="57" t="s">
        <v>41</v>
      </c>
      <c r="F77" s="57">
        <v>13</v>
      </c>
      <c r="G77" s="57" t="s">
        <v>225</v>
      </c>
      <c r="H77" s="57" t="s">
        <v>217</v>
      </c>
      <c r="I77" s="57">
        <v>452</v>
      </c>
      <c r="J77" s="57" t="s">
        <v>219</v>
      </c>
      <c r="K77" s="56">
        <v>960000</v>
      </c>
      <c r="L77" s="58">
        <v>42461</v>
      </c>
      <c r="M77" s="58" t="s">
        <v>272</v>
      </c>
      <c r="N77" s="57" t="s">
        <v>57</v>
      </c>
      <c r="O77" s="57" t="s">
        <v>35</v>
      </c>
    </row>
    <row r="78" spans="1:15" s="35" customFormat="1" ht="33.75" x14ac:dyDescent="0.25">
      <c r="A78" s="53">
        <v>59</v>
      </c>
      <c r="B78" s="54" t="s">
        <v>373</v>
      </c>
      <c r="C78" s="55" t="s">
        <v>392</v>
      </c>
      <c r="D78" s="57" t="s">
        <v>522</v>
      </c>
      <c r="E78" s="57" t="s">
        <v>41</v>
      </c>
      <c r="F78" s="57">
        <v>839</v>
      </c>
      <c r="G78" s="57" t="s">
        <v>34</v>
      </c>
      <c r="H78" s="57" t="s">
        <v>217</v>
      </c>
      <c r="I78" s="57">
        <v>452</v>
      </c>
      <c r="J78" s="57" t="s">
        <v>219</v>
      </c>
      <c r="K78" s="56">
        <v>992399.81</v>
      </c>
      <c r="L78" s="58">
        <v>42461</v>
      </c>
      <c r="M78" s="58" t="s">
        <v>251</v>
      </c>
      <c r="N78" s="57" t="s">
        <v>56</v>
      </c>
      <c r="O78" s="57" t="s">
        <v>36</v>
      </c>
    </row>
    <row r="79" spans="1:15" s="35" customFormat="1" ht="33.75" x14ac:dyDescent="0.25">
      <c r="A79" s="53">
        <v>60</v>
      </c>
      <c r="B79" s="54" t="s">
        <v>456</v>
      </c>
      <c r="C79" s="54" t="s">
        <v>456</v>
      </c>
      <c r="D79" s="57" t="s">
        <v>451</v>
      </c>
      <c r="E79" s="57" t="s">
        <v>41</v>
      </c>
      <c r="F79" s="57">
        <v>13</v>
      </c>
      <c r="G79" s="56" t="s">
        <v>225</v>
      </c>
      <c r="H79" s="58" t="s">
        <v>217</v>
      </c>
      <c r="I79" s="57">
        <v>452</v>
      </c>
      <c r="J79" s="57" t="s">
        <v>219</v>
      </c>
      <c r="K79" s="56">
        <v>1300000</v>
      </c>
      <c r="L79" s="58">
        <v>42461</v>
      </c>
      <c r="M79" s="58" t="s">
        <v>251</v>
      </c>
      <c r="N79" s="57" t="s">
        <v>56</v>
      </c>
      <c r="O79" s="57" t="s">
        <v>36</v>
      </c>
    </row>
    <row r="80" spans="1:15" s="35" customFormat="1" ht="33.75" x14ac:dyDescent="0.25">
      <c r="A80" s="53">
        <v>61</v>
      </c>
      <c r="B80" s="54" t="s">
        <v>383</v>
      </c>
      <c r="C80" s="55" t="s">
        <v>414</v>
      </c>
      <c r="D80" s="57" t="s">
        <v>504</v>
      </c>
      <c r="E80" s="57" t="s">
        <v>41</v>
      </c>
      <c r="F80" s="57">
        <v>839</v>
      </c>
      <c r="G80" s="57" t="s">
        <v>34</v>
      </c>
      <c r="H80" s="57" t="s">
        <v>217</v>
      </c>
      <c r="I80" s="57">
        <v>452</v>
      </c>
      <c r="J80" s="57" t="s">
        <v>219</v>
      </c>
      <c r="K80" s="56">
        <v>400000</v>
      </c>
      <c r="L80" s="58">
        <v>42461</v>
      </c>
      <c r="M80" s="58">
        <v>42491</v>
      </c>
      <c r="N80" s="57" t="s">
        <v>55</v>
      </c>
      <c r="O80" s="57" t="s">
        <v>35</v>
      </c>
    </row>
    <row r="81" spans="1:15" s="35" customFormat="1" ht="56.25" x14ac:dyDescent="0.25">
      <c r="A81" s="53">
        <v>62</v>
      </c>
      <c r="B81" s="54" t="s">
        <v>372</v>
      </c>
      <c r="C81" s="55" t="s">
        <v>372</v>
      </c>
      <c r="D81" s="57" t="s">
        <v>314</v>
      </c>
      <c r="E81" s="57" t="s">
        <v>41</v>
      </c>
      <c r="F81" s="57">
        <v>15</v>
      </c>
      <c r="G81" s="57" t="s">
        <v>233</v>
      </c>
      <c r="H81" s="57" t="s">
        <v>217</v>
      </c>
      <c r="I81" s="57">
        <v>452</v>
      </c>
      <c r="J81" s="57" t="s">
        <v>219</v>
      </c>
      <c r="K81" s="56">
        <v>500000</v>
      </c>
      <c r="L81" s="58" t="s">
        <v>238</v>
      </c>
      <c r="M81" s="58" t="s">
        <v>272</v>
      </c>
      <c r="N81" s="57" t="s">
        <v>56</v>
      </c>
      <c r="O81" s="57" t="s">
        <v>36</v>
      </c>
    </row>
    <row r="82" spans="1:15" s="35" customFormat="1" ht="33.75" x14ac:dyDescent="0.25">
      <c r="A82" s="53">
        <v>63</v>
      </c>
      <c r="B82" s="54" t="s">
        <v>374</v>
      </c>
      <c r="C82" s="55" t="s">
        <v>374</v>
      </c>
      <c r="D82" s="57" t="s">
        <v>336</v>
      </c>
      <c r="E82" s="57" t="s">
        <v>41</v>
      </c>
      <c r="F82" s="57">
        <v>15</v>
      </c>
      <c r="G82" s="57" t="s">
        <v>233</v>
      </c>
      <c r="H82" s="57" t="s">
        <v>217</v>
      </c>
      <c r="I82" s="57">
        <v>452</v>
      </c>
      <c r="J82" s="57" t="s">
        <v>219</v>
      </c>
      <c r="K82" s="56">
        <v>604000</v>
      </c>
      <c r="L82" s="58" t="s">
        <v>238</v>
      </c>
      <c r="M82" s="58" t="s">
        <v>272</v>
      </c>
      <c r="N82" s="57" t="s">
        <v>56</v>
      </c>
      <c r="O82" s="57" t="s">
        <v>36</v>
      </c>
    </row>
    <row r="83" spans="1:15" s="35" customFormat="1" ht="45" x14ac:dyDescent="0.25">
      <c r="A83" s="53">
        <v>64</v>
      </c>
      <c r="B83" s="54" t="s">
        <v>374</v>
      </c>
      <c r="C83" s="55" t="s">
        <v>374</v>
      </c>
      <c r="D83" s="57" t="s">
        <v>350</v>
      </c>
      <c r="E83" s="57" t="s">
        <v>41</v>
      </c>
      <c r="F83" s="57">
        <v>15</v>
      </c>
      <c r="G83" s="57" t="s">
        <v>233</v>
      </c>
      <c r="H83" s="57" t="s">
        <v>217</v>
      </c>
      <c r="I83" s="57">
        <v>452</v>
      </c>
      <c r="J83" s="57" t="s">
        <v>219</v>
      </c>
      <c r="K83" s="56">
        <v>3800000</v>
      </c>
      <c r="L83" s="58" t="s">
        <v>238</v>
      </c>
      <c r="M83" s="58" t="s">
        <v>227</v>
      </c>
      <c r="N83" s="57" t="s">
        <v>56</v>
      </c>
      <c r="O83" s="57" t="s">
        <v>36</v>
      </c>
    </row>
    <row r="84" spans="1:15" s="35" customFormat="1" ht="33.75" x14ac:dyDescent="0.25">
      <c r="A84" s="53">
        <v>65</v>
      </c>
      <c r="B84" s="54" t="s">
        <v>372</v>
      </c>
      <c r="C84" s="55" t="s">
        <v>399</v>
      </c>
      <c r="D84" s="57" t="s">
        <v>347</v>
      </c>
      <c r="E84" s="57" t="s">
        <v>41</v>
      </c>
      <c r="F84" s="57">
        <v>796</v>
      </c>
      <c r="G84" s="57" t="s">
        <v>222</v>
      </c>
      <c r="H84" s="57" t="s">
        <v>217</v>
      </c>
      <c r="I84" s="57">
        <v>452</v>
      </c>
      <c r="J84" s="57" t="s">
        <v>219</v>
      </c>
      <c r="K84" s="56">
        <v>5200000</v>
      </c>
      <c r="L84" s="58" t="s">
        <v>238</v>
      </c>
      <c r="M84" s="58" t="s">
        <v>227</v>
      </c>
      <c r="N84" s="57" t="s">
        <v>56</v>
      </c>
      <c r="O84" s="57" t="s">
        <v>36</v>
      </c>
    </row>
    <row r="85" spans="1:15" s="35" customFormat="1" ht="33.75" x14ac:dyDescent="0.25">
      <c r="A85" s="53">
        <v>66</v>
      </c>
      <c r="B85" s="54" t="s">
        <v>373</v>
      </c>
      <c r="C85" s="55" t="s">
        <v>392</v>
      </c>
      <c r="D85" s="57" t="s">
        <v>339</v>
      </c>
      <c r="E85" s="57" t="s">
        <v>41</v>
      </c>
      <c r="F85" s="57">
        <v>796</v>
      </c>
      <c r="G85" s="57" t="s">
        <v>222</v>
      </c>
      <c r="H85" s="57" t="s">
        <v>217</v>
      </c>
      <c r="I85" s="57">
        <v>452</v>
      </c>
      <c r="J85" s="57" t="s">
        <v>219</v>
      </c>
      <c r="K85" s="56">
        <v>6000000</v>
      </c>
      <c r="L85" s="58" t="s">
        <v>238</v>
      </c>
      <c r="M85" s="58" t="s">
        <v>227</v>
      </c>
      <c r="N85" s="57" t="s">
        <v>56</v>
      </c>
      <c r="O85" s="57" t="s">
        <v>36</v>
      </c>
    </row>
    <row r="86" spans="1:15" s="35" customFormat="1" ht="56.25" x14ac:dyDescent="0.25">
      <c r="A86" s="53">
        <v>67</v>
      </c>
      <c r="B86" s="54" t="s">
        <v>371</v>
      </c>
      <c r="C86" s="55" t="s">
        <v>371</v>
      </c>
      <c r="D86" s="57" t="s">
        <v>257</v>
      </c>
      <c r="E86" s="57" t="s">
        <v>41</v>
      </c>
      <c r="F86" s="57">
        <v>13</v>
      </c>
      <c r="G86" s="57" t="s">
        <v>225</v>
      </c>
      <c r="H86" s="57" t="s">
        <v>217</v>
      </c>
      <c r="I86" s="57">
        <v>452</v>
      </c>
      <c r="J86" s="57" t="s">
        <v>219</v>
      </c>
      <c r="K86" s="64">
        <v>100000</v>
      </c>
      <c r="L86" s="58" t="s">
        <v>238</v>
      </c>
      <c r="M86" s="58" t="s">
        <v>229</v>
      </c>
      <c r="N86" s="57" t="s">
        <v>57</v>
      </c>
      <c r="O86" s="57" t="s">
        <v>35</v>
      </c>
    </row>
    <row r="87" spans="1:15" s="35" customFormat="1" ht="45" x14ac:dyDescent="0.25">
      <c r="A87" s="53">
        <v>68</v>
      </c>
      <c r="B87" s="54" t="s">
        <v>371</v>
      </c>
      <c r="C87" s="55" t="s">
        <v>371</v>
      </c>
      <c r="D87" s="65" t="s">
        <v>520</v>
      </c>
      <c r="E87" s="65" t="s">
        <v>41</v>
      </c>
      <c r="F87" s="65">
        <v>13</v>
      </c>
      <c r="G87" s="65" t="s">
        <v>225</v>
      </c>
      <c r="H87" s="65" t="s">
        <v>217</v>
      </c>
      <c r="I87" s="65">
        <v>452</v>
      </c>
      <c r="J87" s="65" t="s">
        <v>219</v>
      </c>
      <c r="K87" s="64">
        <v>304800</v>
      </c>
      <c r="L87" s="58" t="s">
        <v>238</v>
      </c>
      <c r="M87" s="58" t="s">
        <v>229</v>
      </c>
      <c r="N87" s="57" t="s">
        <v>57</v>
      </c>
      <c r="O87" s="57" t="s">
        <v>35</v>
      </c>
    </row>
    <row r="88" spans="1:15" s="35" customFormat="1" ht="33.75" x14ac:dyDescent="0.25">
      <c r="A88" s="53">
        <v>69</v>
      </c>
      <c r="B88" s="54" t="s">
        <v>374</v>
      </c>
      <c r="C88" s="55" t="s">
        <v>374</v>
      </c>
      <c r="D88" s="57" t="s">
        <v>295</v>
      </c>
      <c r="E88" s="57" t="s">
        <v>41</v>
      </c>
      <c r="F88" s="57">
        <v>15</v>
      </c>
      <c r="G88" s="57" t="s">
        <v>233</v>
      </c>
      <c r="H88" s="57" t="s">
        <v>217</v>
      </c>
      <c r="I88" s="57">
        <v>452</v>
      </c>
      <c r="J88" s="57" t="s">
        <v>219</v>
      </c>
      <c r="K88" s="56">
        <v>1500000</v>
      </c>
      <c r="L88" s="58" t="s">
        <v>238</v>
      </c>
      <c r="M88" s="58" t="s">
        <v>234</v>
      </c>
      <c r="N88" s="57" t="s">
        <v>57</v>
      </c>
      <c r="O88" s="57" t="s">
        <v>35</v>
      </c>
    </row>
    <row r="89" spans="1:15" s="35" customFormat="1" ht="33.75" x14ac:dyDescent="0.25">
      <c r="A89" s="53">
        <v>70</v>
      </c>
      <c r="B89" s="54" t="s">
        <v>372</v>
      </c>
      <c r="C89" s="55" t="s">
        <v>404</v>
      </c>
      <c r="D89" s="57" t="s">
        <v>327</v>
      </c>
      <c r="E89" s="57" t="s">
        <v>41</v>
      </c>
      <c r="F89" s="57">
        <v>796</v>
      </c>
      <c r="G89" s="57" t="s">
        <v>222</v>
      </c>
      <c r="H89" s="57" t="s">
        <v>217</v>
      </c>
      <c r="I89" s="57">
        <v>452</v>
      </c>
      <c r="J89" s="57" t="s">
        <v>219</v>
      </c>
      <c r="K89" s="56">
        <v>6000000</v>
      </c>
      <c r="L89" s="58" t="s">
        <v>238</v>
      </c>
      <c r="M89" s="58" t="s">
        <v>234</v>
      </c>
      <c r="N89" s="57" t="s">
        <v>56</v>
      </c>
      <c r="O89" s="57" t="s">
        <v>36</v>
      </c>
    </row>
    <row r="90" spans="1:15" s="35" customFormat="1" ht="33.75" x14ac:dyDescent="0.25">
      <c r="A90" s="53">
        <v>71</v>
      </c>
      <c r="B90" s="54" t="s">
        <v>374</v>
      </c>
      <c r="C90" s="55" t="s">
        <v>374</v>
      </c>
      <c r="D90" s="57" t="s">
        <v>331</v>
      </c>
      <c r="E90" s="57" t="s">
        <v>41</v>
      </c>
      <c r="F90" s="57">
        <v>15</v>
      </c>
      <c r="G90" s="57" t="s">
        <v>233</v>
      </c>
      <c r="H90" s="57" t="s">
        <v>217</v>
      </c>
      <c r="I90" s="57">
        <v>452</v>
      </c>
      <c r="J90" s="57" t="s">
        <v>219</v>
      </c>
      <c r="K90" s="56">
        <v>7200000</v>
      </c>
      <c r="L90" s="58" t="s">
        <v>238</v>
      </c>
      <c r="M90" s="58" t="s">
        <v>272</v>
      </c>
      <c r="N90" s="57" t="s">
        <v>54</v>
      </c>
      <c r="O90" s="57" t="s">
        <v>36</v>
      </c>
    </row>
    <row r="91" spans="1:15" s="35" customFormat="1" ht="12.75" x14ac:dyDescent="0.25">
      <c r="A91" s="119" t="s">
        <v>487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</row>
    <row r="92" spans="1:15" s="35" customFormat="1" ht="33.75" x14ac:dyDescent="0.25">
      <c r="A92" s="53">
        <v>72</v>
      </c>
      <c r="B92" s="54" t="s">
        <v>371</v>
      </c>
      <c r="C92" s="55" t="s">
        <v>387</v>
      </c>
      <c r="D92" s="64" t="s">
        <v>259</v>
      </c>
      <c r="E92" s="65" t="s">
        <v>41</v>
      </c>
      <c r="F92" s="65">
        <v>13</v>
      </c>
      <c r="G92" s="65" t="s">
        <v>225</v>
      </c>
      <c r="H92" s="65" t="s">
        <v>217</v>
      </c>
      <c r="I92" s="65">
        <v>452</v>
      </c>
      <c r="J92" s="65" t="s">
        <v>219</v>
      </c>
      <c r="K92" s="64">
        <v>152400</v>
      </c>
      <c r="L92" s="58" t="s">
        <v>243</v>
      </c>
      <c r="M92" s="58" t="s">
        <v>223</v>
      </c>
      <c r="N92" s="57" t="s">
        <v>57</v>
      </c>
      <c r="O92" s="57" t="s">
        <v>35</v>
      </c>
    </row>
    <row r="93" spans="1:15" s="35" customFormat="1" ht="56.25" x14ac:dyDescent="0.25">
      <c r="A93" s="53">
        <v>73</v>
      </c>
      <c r="B93" s="54" t="s">
        <v>371</v>
      </c>
      <c r="C93" s="55" t="s">
        <v>371</v>
      </c>
      <c r="D93" s="56" t="s">
        <v>257</v>
      </c>
      <c r="E93" s="57" t="s">
        <v>41</v>
      </c>
      <c r="F93" s="57">
        <v>13</v>
      </c>
      <c r="G93" s="57" t="s">
        <v>225</v>
      </c>
      <c r="H93" s="57" t="s">
        <v>217</v>
      </c>
      <c r="I93" s="57">
        <v>452</v>
      </c>
      <c r="J93" s="57" t="s">
        <v>219</v>
      </c>
      <c r="K93" s="64">
        <v>100000</v>
      </c>
      <c r="L93" s="58" t="s">
        <v>243</v>
      </c>
      <c r="M93" s="58" t="s">
        <v>238</v>
      </c>
      <c r="N93" s="57" t="s">
        <v>57</v>
      </c>
      <c r="O93" s="57" t="s">
        <v>35</v>
      </c>
    </row>
    <row r="94" spans="1:15" s="35" customFormat="1" ht="33.75" x14ac:dyDescent="0.25">
      <c r="A94" s="53">
        <v>74</v>
      </c>
      <c r="B94" s="54" t="s">
        <v>370</v>
      </c>
      <c r="C94" s="55" t="s">
        <v>402</v>
      </c>
      <c r="D94" s="57" t="s">
        <v>242</v>
      </c>
      <c r="E94" s="57" t="s">
        <v>41</v>
      </c>
      <c r="F94" s="57">
        <v>15</v>
      </c>
      <c r="G94" s="57" t="s">
        <v>233</v>
      </c>
      <c r="H94" s="57" t="s">
        <v>217</v>
      </c>
      <c r="I94" s="57">
        <v>452</v>
      </c>
      <c r="J94" s="57" t="s">
        <v>219</v>
      </c>
      <c r="K94" s="56">
        <f>2500000+1300000</f>
        <v>3800000</v>
      </c>
      <c r="L94" s="58" t="s">
        <v>243</v>
      </c>
      <c r="M94" s="58" t="s">
        <v>244</v>
      </c>
      <c r="N94" s="57" t="s">
        <v>56</v>
      </c>
      <c r="O94" s="57" t="s">
        <v>36</v>
      </c>
    </row>
    <row r="95" spans="1:15" s="35" customFormat="1" ht="33.75" x14ac:dyDescent="0.25">
      <c r="A95" s="53">
        <v>75</v>
      </c>
      <c r="B95" s="54" t="s">
        <v>381</v>
      </c>
      <c r="C95" s="55" t="s">
        <v>407</v>
      </c>
      <c r="D95" s="64" t="s">
        <v>254</v>
      </c>
      <c r="E95" s="65" t="s">
        <v>41</v>
      </c>
      <c r="F95" s="65">
        <v>13</v>
      </c>
      <c r="G95" s="65" t="s">
        <v>225</v>
      </c>
      <c r="H95" s="65" t="s">
        <v>217</v>
      </c>
      <c r="I95" s="65">
        <v>452</v>
      </c>
      <c r="J95" s="65" t="s">
        <v>219</v>
      </c>
      <c r="K95" s="64">
        <v>4764000</v>
      </c>
      <c r="L95" s="58" t="s">
        <v>255</v>
      </c>
      <c r="M95" s="58" t="s">
        <v>256</v>
      </c>
      <c r="N95" s="57" t="s">
        <v>57</v>
      </c>
      <c r="O95" s="57" t="s">
        <v>35</v>
      </c>
    </row>
    <row r="96" spans="1:15" s="35" customFormat="1" ht="33.75" x14ac:dyDescent="0.25">
      <c r="A96" s="53">
        <v>76</v>
      </c>
      <c r="B96" s="54" t="s">
        <v>371</v>
      </c>
      <c r="C96" s="55" t="s">
        <v>371</v>
      </c>
      <c r="D96" s="64" t="s">
        <v>258</v>
      </c>
      <c r="E96" s="65" t="s">
        <v>41</v>
      </c>
      <c r="F96" s="65">
        <v>13</v>
      </c>
      <c r="G96" s="65" t="s">
        <v>225</v>
      </c>
      <c r="H96" s="65" t="s">
        <v>217</v>
      </c>
      <c r="I96" s="65">
        <v>452</v>
      </c>
      <c r="J96" s="65" t="s">
        <v>219</v>
      </c>
      <c r="K96" s="64">
        <v>100000</v>
      </c>
      <c r="L96" s="58" t="s">
        <v>255</v>
      </c>
      <c r="M96" s="58" t="s">
        <v>255</v>
      </c>
      <c r="N96" s="57" t="s">
        <v>57</v>
      </c>
      <c r="O96" s="57" t="s">
        <v>35</v>
      </c>
    </row>
    <row r="97" spans="1:15" s="35" customFormat="1" ht="33.75" x14ac:dyDescent="0.25">
      <c r="A97" s="53">
        <v>77</v>
      </c>
      <c r="B97" s="54" t="s">
        <v>377</v>
      </c>
      <c r="C97" s="55" t="s">
        <v>377</v>
      </c>
      <c r="D97" s="57" t="s">
        <v>319</v>
      </c>
      <c r="E97" s="57" t="s">
        <v>41</v>
      </c>
      <c r="F97" s="57">
        <v>15</v>
      </c>
      <c r="G97" s="57" t="s">
        <v>233</v>
      </c>
      <c r="H97" s="57" t="s">
        <v>217</v>
      </c>
      <c r="I97" s="57">
        <v>452</v>
      </c>
      <c r="J97" s="57" t="s">
        <v>219</v>
      </c>
      <c r="K97" s="56">
        <v>150000</v>
      </c>
      <c r="L97" s="58" t="s">
        <v>243</v>
      </c>
      <c r="M97" s="58" t="s">
        <v>301</v>
      </c>
      <c r="N97" s="57" t="s">
        <v>56</v>
      </c>
      <c r="O97" s="57" t="s">
        <v>36</v>
      </c>
    </row>
    <row r="98" spans="1:15" s="35" customFormat="1" ht="33.75" x14ac:dyDescent="0.25">
      <c r="A98" s="53">
        <v>78</v>
      </c>
      <c r="B98" s="54" t="s">
        <v>373</v>
      </c>
      <c r="C98" s="55" t="s">
        <v>392</v>
      </c>
      <c r="D98" s="57" t="s">
        <v>311</v>
      </c>
      <c r="E98" s="57" t="s">
        <v>41</v>
      </c>
      <c r="F98" s="57">
        <v>796</v>
      </c>
      <c r="G98" s="57" t="s">
        <v>222</v>
      </c>
      <c r="H98" s="57" t="s">
        <v>217</v>
      </c>
      <c r="I98" s="57">
        <v>452</v>
      </c>
      <c r="J98" s="57" t="s">
        <v>219</v>
      </c>
      <c r="K98" s="64">
        <v>200000</v>
      </c>
      <c r="L98" s="58" t="s">
        <v>243</v>
      </c>
      <c r="M98" s="58" t="s">
        <v>301</v>
      </c>
      <c r="N98" s="57" t="s">
        <v>57</v>
      </c>
      <c r="O98" s="57" t="s">
        <v>36</v>
      </c>
    </row>
    <row r="99" spans="1:15" s="35" customFormat="1" ht="45" x14ac:dyDescent="0.25">
      <c r="A99" s="53">
        <v>79</v>
      </c>
      <c r="B99" s="54" t="s">
        <v>374</v>
      </c>
      <c r="C99" s="55" t="s">
        <v>374</v>
      </c>
      <c r="D99" s="57" t="s">
        <v>300</v>
      </c>
      <c r="E99" s="57" t="s">
        <v>41</v>
      </c>
      <c r="F99" s="57">
        <v>796</v>
      </c>
      <c r="G99" s="57" t="s">
        <v>222</v>
      </c>
      <c r="H99" s="57" t="s">
        <v>217</v>
      </c>
      <c r="I99" s="57">
        <v>452</v>
      </c>
      <c r="J99" s="57" t="s">
        <v>219</v>
      </c>
      <c r="K99" s="56">
        <v>275000</v>
      </c>
      <c r="L99" s="58" t="s">
        <v>243</v>
      </c>
      <c r="M99" s="58" t="s">
        <v>301</v>
      </c>
      <c r="N99" s="57" t="s">
        <v>56</v>
      </c>
      <c r="O99" s="57" t="s">
        <v>36</v>
      </c>
    </row>
    <row r="100" spans="1:15" s="35" customFormat="1" ht="33.75" x14ac:dyDescent="0.25">
      <c r="A100" s="53">
        <v>80</v>
      </c>
      <c r="B100" s="55" t="s">
        <v>456</v>
      </c>
      <c r="C100" s="55"/>
      <c r="D100" s="57" t="s">
        <v>457</v>
      </c>
      <c r="E100" s="57" t="s">
        <v>41</v>
      </c>
      <c r="F100" s="57">
        <v>15</v>
      </c>
      <c r="G100" s="57" t="s">
        <v>233</v>
      </c>
      <c r="H100" s="57" t="s">
        <v>217</v>
      </c>
      <c r="I100" s="57">
        <v>452</v>
      </c>
      <c r="J100" s="57" t="s">
        <v>219</v>
      </c>
      <c r="K100" s="56">
        <v>2200000</v>
      </c>
      <c r="L100" s="58" t="s">
        <v>243</v>
      </c>
      <c r="M100" s="58">
        <v>42705</v>
      </c>
      <c r="N100" s="57" t="s">
        <v>56</v>
      </c>
      <c r="O100" s="57" t="s">
        <v>36</v>
      </c>
    </row>
    <row r="101" spans="1:15" s="35" customFormat="1" ht="33.75" x14ac:dyDescent="0.25">
      <c r="A101" s="53">
        <v>81</v>
      </c>
      <c r="B101" s="54" t="s">
        <v>372</v>
      </c>
      <c r="C101" s="55" t="s">
        <v>408</v>
      </c>
      <c r="D101" s="57" t="s">
        <v>323</v>
      </c>
      <c r="E101" s="57" t="s">
        <v>41</v>
      </c>
      <c r="F101" s="57">
        <v>796</v>
      </c>
      <c r="G101" s="57" t="s">
        <v>222</v>
      </c>
      <c r="H101" s="57" t="s">
        <v>217</v>
      </c>
      <c r="I101" s="57">
        <v>452</v>
      </c>
      <c r="J101" s="57" t="s">
        <v>219</v>
      </c>
      <c r="K101" s="56">
        <v>600000</v>
      </c>
      <c r="L101" s="58" t="s">
        <v>243</v>
      </c>
      <c r="M101" s="58" t="s">
        <v>255</v>
      </c>
      <c r="N101" s="57" t="s">
        <v>56</v>
      </c>
      <c r="O101" s="57" t="s">
        <v>36</v>
      </c>
    </row>
    <row r="102" spans="1:15" s="35" customFormat="1" ht="45" x14ac:dyDescent="0.25">
      <c r="A102" s="53">
        <v>82</v>
      </c>
      <c r="B102" s="54" t="s">
        <v>374</v>
      </c>
      <c r="C102" s="55" t="s">
        <v>374</v>
      </c>
      <c r="D102" s="57" t="s">
        <v>305</v>
      </c>
      <c r="E102" s="57" t="s">
        <v>41</v>
      </c>
      <c r="F102" s="57">
        <v>796</v>
      </c>
      <c r="G102" s="57" t="s">
        <v>222</v>
      </c>
      <c r="H102" s="57" t="s">
        <v>217</v>
      </c>
      <c r="I102" s="57">
        <v>452</v>
      </c>
      <c r="J102" s="57" t="s">
        <v>219</v>
      </c>
      <c r="K102" s="56">
        <v>1500000</v>
      </c>
      <c r="L102" s="58" t="s">
        <v>243</v>
      </c>
      <c r="M102" s="58" t="s">
        <v>301</v>
      </c>
      <c r="N102" s="57" t="s">
        <v>56</v>
      </c>
      <c r="O102" s="57" t="s">
        <v>36</v>
      </c>
    </row>
    <row r="103" spans="1:15" s="35" customFormat="1" ht="45" x14ac:dyDescent="0.25">
      <c r="A103" s="53">
        <v>83</v>
      </c>
      <c r="B103" s="54" t="s">
        <v>374</v>
      </c>
      <c r="C103" s="55" t="s">
        <v>374</v>
      </c>
      <c r="D103" s="57" t="s">
        <v>306</v>
      </c>
      <c r="E103" s="57" t="s">
        <v>41</v>
      </c>
      <c r="F103" s="57">
        <v>796</v>
      </c>
      <c r="G103" s="57" t="s">
        <v>222</v>
      </c>
      <c r="H103" s="57" t="s">
        <v>217</v>
      </c>
      <c r="I103" s="57">
        <v>452</v>
      </c>
      <c r="J103" s="57" t="s">
        <v>219</v>
      </c>
      <c r="K103" s="56">
        <v>1500000</v>
      </c>
      <c r="L103" s="58" t="s">
        <v>243</v>
      </c>
      <c r="M103" s="58" t="s">
        <v>301</v>
      </c>
      <c r="N103" s="57" t="s">
        <v>307</v>
      </c>
      <c r="O103" s="57" t="s">
        <v>36</v>
      </c>
    </row>
    <row r="104" spans="1:15" s="35" customFormat="1" ht="33.75" x14ac:dyDescent="0.25">
      <c r="A104" s="53">
        <v>84</v>
      </c>
      <c r="B104" s="54" t="s">
        <v>374</v>
      </c>
      <c r="C104" s="55" t="s">
        <v>374</v>
      </c>
      <c r="D104" s="57" t="s">
        <v>308</v>
      </c>
      <c r="E104" s="57" t="s">
        <v>41</v>
      </c>
      <c r="F104" s="57">
        <v>796</v>
      </c>
      <c r="G104" s="57" t="s">
        <v>222</v>
      </c>
      <c r="H104" s="57" t="s">
        <v>217</v>
      </c>
      <c r="I104" s="57">
        <v>452</v>
      </c>
      <c r="J104" s="57" t="s">
        <v>219</v>
      </c>
      <c r="K104" s="56">
        <v>1800000</v>
      </c>
      <c r="L104" s="58" t="s">
        <v>243</v>
      </c>
      <c r="M104" s="58" t="s">
        <v>301</v>
      </c>
      <c r="N104" s="57" t="s">
        <v>307</v>
      </c>
      <c r="O104" s="57" t="s">
        <v>36</v>
      </c>
    </row>
    <row r="105" spans="1:15" s="35" customFormat="1" ht="33.75" x14ac:dyDescent="0.25">
      <c r="A105" s="53">
        <v>85</v>
      </c>
      <c r="B105" s="54" t="s">
        <v>372</v>
      </c>
      <c r="C105" s="55" t="s">
        <v>372</v>
      </c>
      <c r="D105" s="57" t="s">
        <v>317</v>
      </c>
      <c r="E105" s="57" t="s">
        <v>41</v>
      </c>
      <c r="F105" s="57">
        <v>15</v>
      </c>
      <c r="G105" s="57" t="s">
        <v>233</v>
      </c>
      <c r="H105" s="57" t="s">
        <v>217</v>
      </c>
      <c r="I105" s="57">
        <v>452</v>
      </c>
      <c r="J105" s="57" t="s">
        <v>219</v>
      </c>
      <c r="K105" s="56">
        <v>6500000</v>
      </c>
      <c r="L105" s="58" t="s">
        <v>243</v>
      </c>
      <c r="M105" s="58" t="s">
        <v>301</v>
      </c>
      <c r="N105" s="57" t="s">
        <v>55</v>
      </c>
      <c r="O105" s="57" t="s">
        <v>36</v>
      </c>
    </row>
    <row r="106" spans="1:15" s="35" customFormat="1" ht="33.75" x14ac:dyDescent="0.25">
      <c r="A106" s="53">
        <v>86</v>
      </c>
      <c r="B106" s="54" t="s">
        <v>370</v>
      </c>
      <c r="C106" s="55" t="s">
        <v>402</v>
      </c>
      <c r="D106" s="57" t="s">
        <v>246</v>
      </c>
      <c r="E106" s="57" t="s">
        <v>41</v>
      </c>
      <c r="F106" s="57">
        <v>15</v>
      </c>
      <c r="G106" s="57" t="s">
        <v>233</v>
      </c>
      <c r="H106" s="57" t="s">
        <v>217</v>
      </c>
      <c r="I106" s="57">
        <v>452</v>
      </c>
      <c r="J106" s="57" t="s">
        <v>219</v>
      </c>
      <c r="K106" s="56">
        <v>1500000</v>
      </c>
      <c r="L106" s="58" t="s">
        <v>243</v>
      </c>
      <c r="M106" s="58" t="s">
        <v>244</v>
      </c>
      <c r="N106" s="57" t="s">
        <v>56</v>
      </c>
      <c r="O106" s="57" t="s">
        <v>36</v>
      </c>
    </row>
    <row r="107" spans="1:15" s="35" customFormat="1" ht="12.75" x14ac:dyDescent="0.25">
      <c r="A107" s="119" t="s">
        <v>488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</row>
    <row r="108" spans="1:15" s="35" customFormat="1" ht="33.75" x14ac:dyDescent="0.25">
      <c r="A108" s="53">
        <v>87</v>
      </c>
      <c r="B108" s="54" t="s">
        <v>371</v>
      </c>
      <c r="C108" s="55" t="s">
        <v>371</v>
      </c>
      <c r="D108" s="64" t="s">
        <v>258</v>
      </c>
      <c r="E108" s="65" t="s">
        <v>41</v>
      </c>
      <c r="F108" s="65">
        <v>13</v>
      </c>
      <c r="G108" s="65" t="s">
        <v>225</v>
      </c>
      <c r="H108" s="65" t="s">
        <v>217</v>
      </c>
      <c r="I108" s="65">
        <v>452</v>
      </c>
      <c r="J108" s="65" t="s">
        <v>219</v>
      </c>
      <c r="K108" s="64">
        <v>100000</v>
      </c>
      <c r="L108" s="58" t="s">
        <v>251</v>
      </c>
      <c r="M108" s="58" t="s">
        <v>251</v>
      </c>
      <c r="N108" s="57" t="s">
        <v>57</v>
      </c>
      <c r="O108" s="57" t="s">
        <v>35</v>
      </c>
    </row>
    <row r="109" spans="1:15" s="35" customFormat="1" ht="33.75" x14ac:dyDescent="0.25">
      <c r="A109" s="53">
        <v>88</v>
      </c>
      <c r="B109" s="54" t="s">
        <v>366</v>
      </c>
      <c r="C109" s="55" t="s">
        <v>411</v>
      </c>
      <c r="D109" s="57" t="s">
        <v>267</v>
      </c>
      <c r="E109" s="57" t="s">
        <v>41</v>
      </c>
      <c r="F109" s="57">
        <v>13</v>
      </c>
      <c r="G109" s="57" t="s">
        <v>225</v>
      </c>
      <c r="H109" s="57" t="s">
        <v>217</v>
      </c>
      <c r="I109" s="57">
        <v>452</v>
      </c>
      <c r="J109" s="57" t="s">
        <v>219</v>
      </c>
      <c r="K109" s="56">
        <v>215000</v>
      </c>
      <c r="L109" s="58" t="s">
        <v>251</v>
      </c>
      <c r="M109" s="58" t="s">
        <v>230</v>
      </c>
      <c r="N109" s="57" t="s">
        <v>56</v>
      </c>
      <c r="O109" s="57" t="s">
        <v>36</v>
      </c>
    </row>
    <row r="110" spans="1:15" s="35" customFormat="1" ht="33.75" x14ac:dyDescent="0.25">
      <c r="A110" s="53">
        <v>89</v>
      </c>
      <c r="B110" s="54" t="s">
        <v>373</v>
      </c>
      <c r="C110" s="55" t="s">
        <v>392</v>
      </c>
      <c r="D110" s="63" t="s">
        <v>325</v>
      </c>
      <c r="E110" s="57" t="s">
        <v>41</v>
      </c>
      <c r="F110" s="57">
        <v>796</v>
      </c>
      <c r="G110" s="57" t="s">
        <v>222</v>
      </c>
      <c r="H110" s="57" t="s">
        <v>217</v>
      </c>
      <c r="I110" s="57">
        <v>452</v>
      </c>
      <c r="J110" s="57" t="s">
        <v>219</v>
      </c>
      <c r="K110" s="56">
        <v>100000</v>
      </c>
      <c r="L110" s="58" t="s">
        <v>251</v>
      </c>
      <c r="M110" s="58" t="s">
        <v>293</v>
      </c>
      <c r="N110" s="57" t="s">
        <v>56</v>
      </c>
      <c r="O110" s="57" t="s">
        <v>36</v>
      </c>
    </row>
    <row r="111" spans="1:15" s="35" customFormat="1" ht="33.75" x14ac:dyDescent="0.25">
      <c r="A111" s="53">
        <v>90</v>
      </c>
      <c r="B111" s="54" t="s">
        <v>373</v>
      </c>
      <c r="C111" s="55" t="s">
        <v>392</v>
      </c>
      <c r="D111" s="63" t="s">
        <v>310</v>
      </c>
      <c r="E111" s="57" t="s">
        <v>41</v>
      </c>
      <c r="F111" s="57">
        <v>796</v>
      </c>
      <c r="G111" s="57" t="s">
        <v>222</v>
      </c>
      <c r="H111" s="57" t="s">
        <v>217</v>
      </c>
      <c r="I111" s="57">
        <v>452</v>
      </c>
      <c r="J111" s="57" t="s">
        <v>219</v>
      </c>
      <c r="K111" s="56">
        <v>175000</v>
      </c>
      <c r="L111" s="58" t="s">
        <v>251</v>
      </c>
      <c r="M111" s="58" t="s">
        <v>293</v>
      </c>
      <c r="N111" s="57" t="s">
        <v>56</v>
      </c>
      <c r="O111" s="57" t="s">
        <v>36</v>
      </c>
    </row>
    <row r="112" spans="1:15" s="35" customFormat="1" ht="33.75" x14ac:dyDescent="0.25">
      <c r="A112" s="53">
        <v>91</v>
      </c>
      <c r="B112" s="54" t="s">
        <v>374</v>
      </c>
      <c r="C112" s="55" t="s">
        <v>374</v>
      </c>
      <c r="D112" s="57" t="s">
        <v>313</v>
      </c>
      <c r="E112" s="57" t="s">
        <v>41</v>
      </c>
      <c r="F112" s="57">
        <v>15</v>
      </c>
      <c r="G112" s="57" t="s">
        <v>233</v>
      </c>
      <c r="H112" s="57" t="s">
        <v>217</v>
      </c>
      <c r="I112" s="57">
        <v>452</v>
      </c>
      <c r="J112" s="57" t="s">
        <v>219</v>
      </c>
      <c r="K112" s="56">
        <v>200000</v>
      </c>
      <c r="L112" s="58" t="s">
        <v>251</v>
      </c>
      <c r="M112" s="58" t="s">
        <v>270</v>
      </c>
      <c r="N112" s="57" t="s">
        <v>56</v>
      </c>
      <c r="O112" s="57" t="s">
        <v>36</v>
      </c>
    </row>
    <row r="113" spans="1:15" s="35" customFormat="1" ht="33.75" x14ac:dyDescent="0.25">
      <c r="A113" s="53">
        <v>92</v>
      </c>
      <c r="B113" s="54" t="s">
        <v>374</v>
      </c>
      <c r="C113" s="55" t="s">
        <v>374</v>
      </c>
      <c r="D113" s="57" t="s">
        <v>309</v>
      </c>
      <c r="E113" s="57" t="s">
        <v>41</v>
      </c>
      <c r="F113" s="57">
        <v>796</v>
      </c>
      <c r="G113" s="57" t="s">
        <v>222</v>
      </c>
      <c r="H113" s="57" t="s">
        <v>217</v>
      </c>
      <c r="I113" s="57">
        <v>452</v>
      </c>
      <c r="J113" s="57" t="s">
        <v>219</v>
      </c>
      <c r="K113" s="56">
        <v>400000</v>
      </c>
      <c r="L113" s="58" t="s">
        <v>251</v>
      </c>
      <c r="M113" s="58" t="s">
        <v>293</v>
      </c>
      <c r="N113" s="57" t="s">
        <v>56</v>
      </c>
      <c r="O113" s="57" t="s">
        <v>36</v>
      </c>
    </row>
    <row r="114" spans="1:15" s="35" customFormat="1" ht="33.75" x14ac:dyDescent="0.25">
      <c r="A114" s="53">
        <v>93</v>
      </c>
      <c r="B114" s="54" t="s">
        <v>372</v>
      </c>
      <c r="C114" s="55" t="s">
        <v>372</v>
      </c>
      <c r="D114" s="57" t="s">
        <v>324</v>
      </c>
      <c r="E114" s="57" t="s">
        <v>41</v>
      </c>
      <c r="F114" s="57">
        <v>796</v>
      </c>
      <c r="G114" s="57" t="s">
        <v>222</v>
      </c>
      <c r="H114" s="57" t="s">
        <v>217</v>
      </c>
      <c r="I114" s="57">
        <v>452</v>
      </c>
      <c r="J114" s="57" t="s">
        <v>219</v>
      </c>
      <c r="K114" s="56">
        <v>420000</v>
      </c>
      <c r="L114" s="58" t="s">
        <v>251</v>
      </c>
      <c r="M114" s="58" t="s">
        <v>293</v>
      </c>
      <c r="N114" s="57" t="s">
        <v>56</v>
      </c>
      <c r="O114" s="57" t="s">
        <v>36</v>
      </c>
    </row>
    <row r="115" spans="1:15" s="35" customFormat="1" ht="33.75" x14ac:dyDescent="0.25">
      <c r="A115" s="53">
        <v>94</v>
      </c>
      <c r="B115" s="54" t="s">
        <v>372</v>
      </c>
      <c r="C115" s="55" t="s">
        <v>372</v>
      </c>
      <c r="D115" s="57" t="s">
        <v>344</v>
      </c>
      <c r="E115" s="57" t="s">
        <v>41</v>
      </c>
      <c r="F115" s="57">
        <v>796</v>
      </c>
      <c r="G115" s="57" t="s">
        <v>222</v>
      </c>
      <c r="H115" s="57" t="s">
        <v>217</v>
      </c>
      <c r="I115" s="57">
        <v>452</v>
      </c>
      <c r="J115" s="57" t="s">
        <v>219</v>
      </c>
      <c r="K115" s="56">
        <v>1000000</v>
      </c>
      <c r="L115" s="58" t="s">
        <v>251</v>
      </c>
      <c r="M115" s="58" t="s">
        <v>293</v>
      </c>
      <c r="N115" s="57" t="s">
        <v>56</v>
      </c>
      <c r="O115" s="57" t="s">
        <v>36</v>
      </c>
    </row>
    <row r="116" spans="1:15" s="35" customFormat="1" ht="33.75" x14ac:dyDescent="0.25">
      <c r="A116" s="53">
        <v>95</v>
      </c>
      <c r="B116" s="54" t="s">
        <v>374</v>
      </c>
      <c r="C116" s="55" t="s">
        <v>409</v>
      </c>
      <c r="D116" s="57" t="s">
        <v>340</v>
      </c>
      <c r="E116" s="57" t="s">
        <v>41</v>
      </c>
      <c r="F116" s="57">
        <v>796</v>
      </c>
      <c r="G116" s="57" t="s">
        <v>222</v>
      </c>
      <c r="H116" s="57" t="s">
        <v>217</v>
      </c>
      <c r="I116" s="57">
        <v>452</v>
      </c>
      <c r="J116" s="57" t="s">
        <v>219</v>
      </c>
      <c r="K116" s="56">
        <v>3000000</v>
      </c>
      <c r="L116" s="58" t="s">
        <v>251</v>
      </c>
      <c r="M116" s="58" t="s">
        <v>293</v>
      </c>
      <c r="N116" s="57" t="s">
        <v>56</v>
      </c>
      <c r="O116" s="57" t="s">
        <v>36</v>
      </c>
    </row>
    <row r="117" spans="1:15" s="35" customFormat="1" ht="33.75" x14ac:dyDescent="0.25">
      <c r="A117" s="53">
        <v>96</v>
      </c>
      <c r="B117" s="54" t="s">
        <v>366</v>
      </c>
      <c r="C117" s="55" t="s">
        <v>366</v>
      </c>
      <c r="D117" s="57" t="s">
        <v>353</v>
      </c>
      <c r="E117" s="57" t="s">
        <v>41</v>
      </c>
      <c r="F117" s="57">
        <v>13</v>
      </c>
      <c r="G117" s="57" t="s">
        <v>225</v>
      </c>
      <c r="H117" s="57" t="s">
        <v>217</v>
      </c>
      <c r="I117" s="57">
        <v>452</v>
      </c>
      <c r="J117" s="57" t="s">
        <v>219</v>
      </c>
      <c r="K117" s="56">
        <v>130000</v>
      </c>
      <c r="L117" s="58">
        <v>42522</v>
      </c>
      <c r="M117" s="58">
        <v>42887</v>
      </c>
      <c r="N117" s="57" t="s">
        <v>57</v>
      </c>
      <c r="O117" s="57" t="s">
        <v>35</v>
      </c>
    </row>
    <row r="118" spans="1:15" s="35" customFormat="1" ht="33.75" x14ac:dyDescent="0.25">
      <c r="A118" s="53">
        <v>97</v>
      </c>
      <c r="B118" s="54" t="s">
        <v>382</v>
      </c>
      <c r="C118" s="55" t="s">
        <v>410</v>
      </c>
      <c r="D118" s="57" t="s">
        <v>250</v>
      </c>
      <c r="E118" s="57" t="s">
        <v>41</v>
      </c>
      <c r="F118" s="57">
        <v>796</v>
      </c>
      <c r="G118" s="57" t="s">
        <v>222</v>
      </c>
      <c r="H118" s="57" t="s">
        <v>217</v>
      </c>
      <c r="I118" s="57">
        <v>452</v>
      </c>
      <c r="J118" s="57" t="s">
        <v>219</v>
      </c>
      <c r="K118" s="56">
        <v>3192000</v>
      </c>
      <c r="L118" s="58" t="s">
        <v>251</v>
      </c>
      <c r="M118" s="58" t="s">
        <v>252</v>
      </c>
      <c r="N118" s="57" t="s">
        <v>56</v>
      </c>
      <c r="O118" s="57" t="s">
        <v>36</v>
      </c>
    </row>
    <row r="119" spans="1:15" s="35" customFormat="1" ht="12.75" x14ac:dyDescent="0.25">
      <c r="A119" s="119" t="s">
        <v>489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1:15" s="35" customFormat="1" ht="33.75" x14ac:dyDescent="0.25">
      <c r="A120" s="53">
        <v>98</v>
      </c>
      <c r="B120" s="54" t="s">
        <v>381</v>
      </c>
      <c r="C120" s="55" t="s">
        <v>407</v>
      </c>
      <c r="D120" s="65" t="s">
        <v>269</v>
      </c>
      <c r="E120" s="65" t="s">
        <v>41</v>
      </c>
      <c r="F120" s="65">
        <v>13</v>
      </c>
      <c r="G120" s="65" t="s">
        <v>225</v>
      </c>
      <c r="H120" s="65" t="s">
        <v>217</v>
      </c>
      <c r="I120" s="65">
        <v>452</v>
      </c>
      <c r="J120" s="65" t="s">
        <v>219</v>
      </c>
      <c r="K120" s="64">
        <v>271400</v>
      </c>
      <c r="L120" s="58" t="s">
        <v>244</v>
      </c>
      <c r="M120" s="58" t="s">
        <v>270</v>
      </c>
      <c r="N120" s="57" t="s">
        <v>57</v>
      </c>
      <c r="O120" s="57" t="s">
        <v>35</v>
      </c>
    </row>
    <row r="121" spans="1:15" s="35" customFormat="1" ht="33.75" x14ac:dyDescent="0.25">
      <c r="A121" s="53">
        <v>99</v>
      </c>
      <c r="B121" s="54" t="s">
        <v>374</v>
      </c>
      <c r="C121" s="55" t="s">
        <v>374</v>
      </c>
      <c r="D121" s="57" t="s">
        <v>289</v>
      </c>
      <c r="E121" s="57" t="s">
        <v>41</v>
      </c>
      <c r="F121" s="57">
        <v>13</v>
      </c>
      <c r="G121" s="57" t="s">
        <v>225</v>
      </c>
      <c r="H121" s="57" t="s">
        <v>217</v>
      </c>
      <c r="I121" s="57">
        <v>452</v>
      </c>
      <c r="J121" s="57" t="s">
        <v>219</v>
      </c>
      <c r="K121" s="64">
        <v>576000</v>
      </c>
      <c r="L121" s="58" t="s">
        <v>244</v>
      </c>
      <c r="M121" s="58" t="s">
        <v>270</v>
      </c>
      <c r="N121" s="57" t="s">
        <v>57</v>
      </c>
      <c r="O121" s="57" t="s">
        <v>35</v>
      </c>
    </row>
    <row r="122" spans="1:15" s="35" customFormat="1" ht="33.75" x14ac:dyDescent="0.25">
      <c r="A122" s="53">
        <v>100</v>
      </c>
      <c r="B122" s="54" t="s">
        <v>372</v>
      </c>
      <c r="C122" s="55" t="s">
        <v>372</v>
      </c>
      <c r="D122" s="57" t="s">
        <v>302</v>
      </c>
      <c r="E122" s="57" t="s">
        <v>41</v>
      </c>
      <c r="F122" s="57">
        <v>15</v>
      </c>
      <c r="G122" s="57" t="s">
        <v>233</v>
      </c>
      <c r="H122" s="57" t="s">
        <v>217</v>
      </c>
      <c r="I122" s="57">
        <v>452</v>
      </c>
      <c r="J122" s="57" t="s">
        <v>219</v>
      </c>
      <c r="K122" s="56">
        <v>500000</v>
      </c>
      <c r="L122" s="58" t="s">
        <v>244</v>
      </c>
      <c r="M122" s="58" t="s">
        <v>270</v>
      </c>
      <c r="N122" s="57" t="s">
        <v>56</v>
      </c>
      <c r="O122" s="57" t="s">
        <v>36</v>
      </c>
    </row>
    <row r="123" spans="1:15" s="35" customFormat="1" ht="33.75" x14ac:dyDescent="0.25">
      <c r="A123" s="53">
        <v>101</v>
      </c>
      <c r="B123" s="54" t="s">
        <v>374</v>
      </c>
      <c r="C123" s="55" t="s">
        <v>374</v>
      </c>
      <c r="D123" s="57" t="s">
        <v>312</v>
      </c>
      <c r="E123" s="57" t="s">
        <v>41</v>
      </c>
      <c r="F123" s="57">
        <v>796</v>
      </c>
      <c r="G123" s="57" t="s">
        <v>222</v>
      </c>
      <c r="H123" s="57" t="s">
        <v>217</v>
      </c>
      <c r="I123" s="57">
        <v>452</v>
      </c>
      <c r="J123" s="57" t="s">
        <v>219</v>
      </c>
      <c r="K123" s="56">
        <v>800000</v>
      </c>
      <c r="L123" s="58" t="s">
        <v>244</v>
      </c>
      <c r="M123" s="58" t="s">
        <v>270</v>
      </c>
      <c r="N123" s="57" t="s">
        <v>56</v>
      </c>
      <c r="O123" s="57" t="s">
        <v>36</v>
      </c>
    </row>
    <row r="124" spans="1:15" s="35" customFormat="1" ht="33.75" x14ac:dyDescent="0.25">
      <c r="A124" s="53">
        <v>102</v>
      </c>
      <c r="B124" s="54" t="s">
        <v>374</v>
      </c>
      <c r="C124" s="55" t="s">
        <v>374</v>
      </c>
      <c r="D124" s="57" t="s">
        <v>345</v>
      </c>
      <c r="E124" s="57" t="s">
        <v>41</v>
      </c>
      <c r="F124" s="57">
        <v>15</v>
      </c>
      <c r="G124" s="57" t="s">
        <v>233</v>
      </c>
      <c r="H124" s="57" t="s">
        <v>217</v>
      </c>
      <c r="I124" s="57">
        <v>452</v>
      </c>
      <c r="J124" s="57" t="s">
        <v>219</v>
      </c>
      <c r="K124" s="56">
        <v>180000</v>
      </c>
      <c r="L124" s="58" t="s">
        <v>244</v>
      </c>
      <c r="M124" s="58" t="s">
        <v>270</v>
      </c>
      <c r="N124" s="57" t="s">
        <v>56</v>
      </c>
      <c r="O124" s="57" t="s">
        <v>36</v>
      </c>
    </row>
    <row r="125" spans="1:15" s="35" customFormat="1" ht="33.75" x14ac:dyDescent="0.25">
      <c r="A125" s="53">
        <v>103</v>
      </c>
      <c r="B125" s="54" t="s">
        <v>372</v>
      </c>
      <c r="C125" s="55" t="s">
        <v>372</v>
      </c>
      <c r="D125" s="57" t="s">
        <v>351</v>
      </c>
      <c r="E125" s="57" t="s">
        <v>41</v>
      </c>
      <c r="F125" s="57">
        <v>15</v>
      </c>
      <c r="G125" s="57" t="s">
        <v>233</v>
      </c>
      <c r="H125" s="57" t="s">
        <v>217</v>
      </c>
      <c r="I125" s="57">
        <v>452</v>
      </c>
      <c r="J125" s="57" t="s">
        <v>219</v>
      </c>
      <c r="K125" s="56">
        <v>200000</v>
      </c>
      <c r="L125" s="58" t="s">
        <v>244</v>
      </c>
      <c r="M125" s="58" t="s">
        <v>270</v>
      </c>
      <c r="N125" s="57" t="s">
        <v>241</v>
      </c>
      <c r="O125" s="57" t="s">
        <v>36</v>
      </c>
    </row>
    <row r="126" spans="1:15" s="35" customFormat="1" ht="33.75" x14ac:dyDescent="0.25">
      <c r="A126" s="53">
        <v>104</v>
      </c>
      <c r="B126" s="54" t="s">
        <v>374</v>
      </c>
      <c r="C126" s="55" t="s">
        <v>374</v>
      </c>
      <c r="D126" s="57" t="s">
        <v>341</v>
      </c>
      <c r="E126" s="57" t="s">
        <v>41</v>
      </c>
      <c r="F126" s="57">
        <v>15</v>
      </c>
      <c r="G126" s="57" t="s">
        <v>233</v>
      </c>
      <c r="H126" s="57" t="s">
        <v>217</v>
      </c>
      <c r="I126" s="57">
        <v>452</v>
      </c>
      <c r="J126" s="57" t="s">
        <v>219</v>
      </c>
      <c r="K126" s="56">
        <v>600000</v>
      </c>
      <c r="L126" s="58" t="s">
        <v>244</v>
      </c>
      <c r="M126" s="58" t="s">
        <v>270</v>
      </c>
      <c r="N126" s="57" t="s">
        <v>56</v>
      </c>
      <c r="O126" s="57" t="s">
        <v>36</v>
      </c>
    </row>
    <row r="127" spans="1:15" s="35" customFormat="1" ht="33.75" x14ac:dyDescent="0.25">
      <c r="A127" s="53">
        <v>105</v>
      </c>
      <c r="B127" s="54" t="s">
        <v>369</v>
      </c>
      <c r="C127" s="55" t="s">
        <v>412</v>
      </c>
      <c r="D127" s="57" t="s">
        <v>352</v>
      </c>
      <c r="E127" s="57" t="s">
        <v>41</v>
      </c>
      <c r="F127" s="57">
        <v>796</v>
      </c>
      <c r="G127" s="57" t="s">
        <v>222</v>
      </c>
      <c r="H127" s="57" t="s">
        <v>217</v>
      </c>
      <c r="I127" s="57">
        <v>452</v>
      </c>
      <c r="J127" s="57" t="s">
        <v>219</v>
      </c>
      <c r="K127" s="56">
        <v>700000</v>
      </c>
      <c r="L127" s="58" t="s">
        <v>244</v>
      </c>
      <c r="M127" s="58" t="s">
        <v>270</v>
      </c>
      <c r="N127" s="57" t="s">
        <v>56</v>
      </c>
      <c r="O127" s="57" t="s">
        <v>36</v>
      </c>
    </row>
    <row r="128" spans="1:15" s="35" customFormat="1" ht="33.75" x14ac:dyDescent="0.25">
      <c r="A128" s="53">
        <v>106</v>
      </c>
      <c r="B128" s="54" t="s">
        <v>372</v>
      </c>
      <c r="C128" s="55" t="s">
        <v>372</v>
      </c>
      <c r="D128" s="57" t="s">
        <v>349</v>
      </c>
      <c r="E128" s="57" t="s">
        <v>41</v>
      </c>
      <c r="F128" s="57">
        <v>796</v>
      </c>
      <c r="G128" s="57" t="s">
        <v>222</v>
      </c>
      <c r="H128" s="57" t="s">
        <v>217</v>
      </c>
      <c r="I128" s="57">
        <v>452</v>
      </c>
      <c r="J128" s="57" t="s">
        <v>219</v>
      </c>
      <c r="K128" s="56">
        <v>800000</v>
      </c>
      <c r="L128" s="58" t="s">
        <v>244</v>
      </c>
      <c r="M128" s="58" t="s">
        <v>270</v>
      </c>
      <c r="N128" s="57" t="s">
        <v>56</v>
      </c>
      <c r="O128" s="57" t="s">
        <v>36</v>
      </c>
    </row>
    <row r="129" spans="1:15" s="35" customFormat="1" ht="33.75" x14ac:dyDescent="0.25">
      <c r="A129" s="53">
        <v>107</v>
      </c>
      <c r="B129" s="54" t="s">
        <v>373</v>
      </c>
      <c r="C129" s="55" t="s">
        <v>392</v>
      </c>
      <c r="D129" s="63" t="s">
        <v>335</v>
      </c>
      <c r="E129" s="57" t="s">
        <v>41</v>
      </c>
      <c r="F129" s="57">
        <v>796</v>
      </c>
      <c r="G129" s="57" t="s">
        <v>222</v>
      </c>
      <c r="H129" s="57" t="s">
        <v>217</v>
      </c>
      <c r="I129" s="57">
        <v>452</v>
      </c>
      <c r="J129" s="57" t="s">
        <v>219</v>
      </c>
      <c r="K129" s="56">
        <v>3500000</v>
      </c>
      <c r="L129" s="58" t="s">
        <v>244</v>
      </c>
      <c r="M129" s="58" t="s">
        <v>270</v>
      </c>
      <c r="N129" s="57" t="s">
        <v>56</v>
      </c>
      <c r="O129" s="57" t="s">
        <v>36</v>
      </c>
    </row>
    <row r="130" spans="1:15" s="35" customFormat="1" ht="45" x14ac:dyDescent="0.25">
      <c r="A130" s="53">
        <v>108</v>
      </c>
      <c r="B130" s="54" t="s">
        <v>372</v>
      </c>
      <c r="C130" s="55" t="s">
        <v>372</v>
      </c>
      <c r="D130" s="57" t="s">
        <v>346</v>
      </c>
      <c r="E130" s="57" t="s">
        <v>41</v>
      </c>
      <c r="F130" s="57">
        <v>15</v>
      </c>
      <c r="G130" s="57" t="s">
        <v>233</v>
      </c>
      <c r="H130" s="57" t="s">
        <v>217</v>
      </c>
      <c r="I130" s="57">
        <v>452</v>
      </c>
      <c r="J130" s="57" t="s">
        <v>219</v>
      </c>
      <c r="K130" s="56">
        <v>8000000</v>
      </c>
      <c r="L130" s="58" t="s">
        <v>244</v>
      </c>
      <c r="M130" s="58" t="s">
        <v>270</v>
      </c>
      <c r="N130" s="57" t="s">
        <v>56</v>
      </c>
      <c r="O130" s="57" t="s">
        <v>36</v>
      </c>
    </row>
    <row r="131" spans="1:15" s="35" customFormat="1" ht="33.75" x14ac:dyDescent="0.25">
      <c r="A131" s="53">
        <v>109</v>
      </c>
      <c r="B131" s="54" t="s">
        <v>372</v>
      </c>
      <c r="C131" s="55" t="s">
        <v>372</v>
      </c>
      <c r="D131" s="57" t="s">
        <v>348</v>
      </c>
      <c r="E131" s="57" t="s">
        <v>41</v>
      </c>
      <c r="F131" s="57">
        <v>796</v>
      </c>
      <c r="G131" s="57" t="s">
        <v>222</v>
      </c>
      <c r="H131" s="57" t="s">
        <v>217</v>
      </c>
      <c r="I131" s="57">
        <v>452</v>
      </c>
      <c r="J131" s="57" t="s">
        <v>219</v>
      </c>
      <c r="K131" s="56">
        <v>13000000</v>
      </c>
      <c r="L131" s="58" t="s">
        <v>244</v>
      </c>
      <c r="M131" s="58" t="s">
        <v>270</v>
      </c>
      <c r="N131" s="57" t="s">
        <v>54</v>
      </c>
      <c r="O131" s="57" t="s">
        <v>36</v>
      </c>
    </row>
    <row r="132" spans="1:15" s="35" customFormat="1" ht="33.75" x14ac:dyDescent="0.25">
      <c r="A132" s="53">
        <v>110</v>
      </c>
      <c r="B132" s="54" t="s">
        <v>366</v>
      </c>
      <c r="C132" s="55" t="s">
        <v>366</v>
      </c>
      <c r="D132" s="57" t="s">
        <v>353</v>
      </c>
      <c r="E132" s="57" t="s">
        <v>41</v>
      </c>
      <c r="F132" s="57">
        <v>13</v>
      </c>
      <c r="G132" s="57" t="s">
        <v>225</v>
      </c>
      <c r="H132" s="57" t="s">
        <v>217</v>
      </c>
      <c r="I132" s="57">
        <v>452</v>
      </c>
      <c r="J132" s="57" t="s">
        <v>219</v>
      </c>
      <c r="K132" s="56">
        <v>300000</v>
      </c>
      <c r="L132" s="58">
        <v>42552</v>
      </c>
      <c r="M132" s="58">
        <v>42917</v>
      </c>
      <c r="N132" s="57" t="s">
        <v>57</v>
      </c>
      <c r="O132" s="57" t="s">
        <v>35</v>
      </c>
    </row>
    <row r="133" spans="1:15" s="35" customFormat="1" ht="33.75" x14ac:dyDescent="0.25">
      <c r="A133" s="53">
        <v>111</v>
      </c>
      <c r="B133" s="54" t="s">
        <v>365</v>
      </c>
      <c r="C133" s="55" t="s">
        <v>386</v>
      </c>
      <c r="D133" s="57" t="s">
        <v>220</v>
      </c>
      <c r="E133" s="57" t="s">
        <v>41</v>
      </c>
      <c r="F133" s="57">
        <v>796</v>
      </c>
      <c r="G133" s="57" t="s">
        <v>222</v>
      </c>
      <c r="H133" s="57" t="s">
        <v>217</v>
      </c>
      <c r="I133" s="57">
        <v>452</v>
      </c>
      <c r="J133" s="57" t="s">
        <v>219</v>
      </c>
      <c r="K133" s="56">
        <v>398875</v>
      </c>
      <c r="L133" s="58" t="s">
        <v>244</v>
      </c>
      <c r="M133" s="58" t="s">
        <v>244</v>
      </c>
      <c r="N133" s="57" t="s">
        <v>56</v>
      </c>
      <c r="O133" s="57" t="s">
        <v>36</v>
      </c>
    </row>
    <row r="134" spans="1:15" s="35" customFormat="1" ht="12.75" x14ac:dyDescent="0.25">
      <c r="A134" s="119" t="s">
        <v>490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1:15" s="35" customFormat="1" ht="33.75" x14ac:dyDescent="0.25">
      <c r="A135" s="53">
        <v>112</v>
      </c>
      <c r="B135" s="54" t="s">
        <v>365</v>
      </c>
      <c r="C135" s="53" t="s">
        <v>405</v>
      </c>
      <c r="D135" s="57" t="s">
        <v>237</v>
      </c>
      <c r="E135" s="57" t="s">
        <v>41</v>
      </c>
      <c r="F135" s="57">
        <v>13</v>
      </c>
      <c r="G135" s="57" t="s">
        <v>225</v>
      </c>
      <c r="H135" s="57" t="s">
        <v>217</v>
      </c>
      <c r="I135" s="57">
        <v>452</v>
      </c>
      <c r="J135" s="57" t="s">
        <v>219</v>
      </c>
      <c r="K135" s="56">
        <v>229860</v>
      </c>
      <c r="L135" s="58" t="s">
        <v>260</v>
      </c>
      <c r="M135" s="58" t="s">
        <v>260</v>
      </c>
      <c r="N135" s="57" t="s">
        <v>56</v>
      </c>
      <c r="O135" s="57" t="s">
        <v>36</v>
      </c>
    </row>
    <row r="136" spans="1:15" s="35" customFormat="1" ht="33.75" x14ac:dyDescent="0.25">
      <c r="A136" s="53">
        <v>113</v>
      </c>
      <c r="B136" s="54" t="s">
        <v>371</v>
      </c>
      <c r="C136" s="55" t="s">
        <v>371</v>
      </c>
      <c r="D136" s="64" t="s">
        <v>259</v>
      </c>
      <c r="E136" s="65" t="s">
        <v>41</v>
      </c>
      <c r="F136" s="65">
        <v>13</v>
      </c>
      <c r="G136" s="65" t="s">
        <v>225</v>
      </c>
      <c r="H136" s="65" t="s">
        <v>217</v>
      </c>
      <c r="I136" s="65">
        <v>452</v>
      </c>
      <c r="J136" s="65" t="s">
        <v>219</v>
      </c>
      <c r="K136" s="64">
        <v>104000</v>
      </c>
      <c r="L136" s="58" t="s">
        <v>260</v>
      </c>
      <c r="M136" s="58" t="s">
        <v>260</v>
      </c>
      <c r="N136" s="57" t="s">
        <v>57</v>
      </c>
      <c r="O136" s="57" t="s">
        <v>35</v>
      </c>
    </row>
    <row r="137" spans="1:15" s="35" customFormat="1" ht="33.75" x14ac:dyDescent="0.25">
      <c r="A137" s="53">
        <v>114</v>
      </c>
      <c r="B137" s="54" t="s">
        <v>372</v>
      </c>
      <c r="C137" s="55" t="s">
        <v>372</v>
      </c>
      <c r="D137" s="57" t="s">
        <v>321</v>
      </c>
      <c r="E137" s="57" t="s">
        <v>41</v>
      </c>
      <c r="F137" s="57">
        <v>796</v>
      </c>
      <c r="G137" s="57" t="s">
        <v>222</v>
      </c>
      <c r="H137" s="57" t="s">
        <v>217</v>
      </c>
      <c r="I137" s="57">
        <v>452</v>
      </c>
      <c r="J137" s="57" t="s">
        <v>219</v>
      </c>
      <c r="K137" s="56">
        <v>100000</v>
      </c>
      <c r="L137" s="58" t="s">
        <v>260</v>
      </c>
      <c r="M137" s="58" t="s">
        <v>322</v>
      </c>
      <c r="N137" s="57" t="s">
        <v>56</v>
      </c>
      <c r="O137" s="57" t="s">
        <v>35</v>
      </c>
    </row>
    <row r="138" spans="1:15" s="35" customFormat="1" ht="33.75" x14ac:dyDescent="0.25">
      <c r="A138" s="53">
        <v>115</v>
      </c>
      <c r="B138" s="54" t="s">
        <v>372</v>
      </c>
      <c r="C138" s="55" t="s">
        <v>372</v>
      </c>
      <c r="D138" s="57" t="s">
        <v>303</v>
      </c>
      <c r="E138" s="57" t="s">
        <v>41</v>
      </c>
      <c r="F138" s="57">
        <v>796</v>
      </c>
      <c r="G138" s="57" t="s">
        <v>222</v>
      </c>
      <c r="H138" s="57" t="s">
        <v>217</v>
      </c>
      <c r="I138" s="57">
        <v>452</v>
      </c>
      <c r="J138" s="57" t="s">
        <v>219</v>
      </c>
      <c r="K138" s="56">
        <v>1100000</v>
      </c>
      <c r="L138" s="58" t="s">
        <v>260</v>
      </c>
      <c r="M138" s="58">
        <v>42583</v>
      </c>
      <c r="N138" s="57" t="s">
        <v>56</v>
      </c>
      <c r="O138" s="57" t="s">
        <v>36</v>
      </c>
    </row>
    <row r="139" spans="1:15" s="35" customFormat="1" ht="33.75" x14ac:dyDescent="0.25">
      <c r="A139" s="53">
        <v>116</v>
      </c>
      <c r="B139" s="54" t="s">
        <v>372</v>
      </c>
      <c r="C139" s="55" t="s">
        <v>372</v>
      </c>
      <c r="D139" s="57" t="s">
        <v>329</v>
      </c>
      <c r="E139" s="57" t="s">
        <v>41</v>
      </c>
      <c r="F139" s="57">
        <v>15</v>
      </c>
      <c r="G139" s="57" t="s">
        <v>233</v>
      </c>
      <c r="H139" s="57" t="s">
        <v>217</v>
      </c>
      <c r="I139" s="57">
        <v>452</v>
      </c>
      <c r="J139" s="57" t="s">
        <v>219</v>
      </c>
      <c r="K139" s="56">
        <v>3000000</v>
      </c>
      <c r="L139" s="58" t="s">
        <v>260</v>
      </c>
      <c r="M139" s="58" t="s">
        <v>330</v>
      </c>
      <c r="N139" s="57" t="s">
        <v>56</v>
      </c>
      <c r="O139" s="57" t="s">
        <v>36</v>
      </c>
    </row>
    <row r="140" spans="1:15" s="35" customFormat="1" ht="33.75" x14ac:dyDescent="0.25">
      <c r="A140" s="53">
        <v>117</v>
      </c>
      <c r="B140" s="54" t="s">
        <v>371</v>
      </c>
      <c r="C140" s="55" t="s">
        <v>371</v>
      </c>
      <c r="D140" s="57" t="s">
        <v>263</v>
      </c>
      <c r="E140" s="57" t="s">
        <v>41</v>
      </c>
      <c r="F140" s="57">
        <v>13</v>
      </c>
      <c r="G140" s="57" t="s">
        <v>225</v>
      </c>
      <c r="H140" s="57" t="s">
        <v>217</v>
      </c>
      <c r="I140" s="57">
        <v>452</v>
      </c>
      <c r="J140" s="57" t="s">
        <v>219</v>
      </c>
      <c r="K140" s="64">
        <v>1500000</v>
      </c>
      <c r="L140" s="58" t="s">
        <v>260</v>
      </c>
      <c r="M140" s="58" t="s">
        <v>264</v>
      </c>
      <c r="N140" s="57" t="s">
        <v>57</v>
      </c>
      <c r="O140" s="57" t="s">
        <v>35</v>
      </c>
    </row>
    <row r="141" spans="1:15" s="35" customFormat="1" ht="12.75" x14ac:dyDescent="0.25">
      <c r="A141" s="119" t="s">
        <v>491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1:15" s="35" customFormat="1" ht="33.75" x14ac:dyDescent="0.25">
      <c r="A142" s="53">
        <v>118</v>
      </c>
      <c r="B142" s="54" t="s">
        <v>372</v>
      </c>
      <c r="C142" s="55" t="s">
        <v>403</v>
      </c>
      <c r="D142" s="57" t="s">
        <v>275</v>
      </c>
      <c r="E142" s="57" t="s">
        <v>41</v>
      </c>
      <c r="F142" s="57">
        <v>796</v>
      </c>
      <c r="G142" s="57" t="s">
        <v>222</v>
      </c>
      <c r="H142" s="57" t="s">
        <v>217</v>
      </c>
      <c r="I142" s="57">
        <v>452</v>
      </c>
      <c r="J142" s="57" t="s">
        <v>219</v>
      </c>
      <c r="K142" s="56">
        <v>300000</v>
      </c>
      <c r="L142" s="58" t="s">
        <v>248</v>
      </c>
      <c r="M142" s="58" t="s">
        <v>276</v>
      </c>
      <c r="N142" s="57" t="s">
        <v>55</v>
      </c>
      <c r="O142" s="57" t="s">
        <v>36</v>
      </c>
    </row>
    <row r="143" spans="1:15" s="35" customFormat="1" ht="33.75" x14ac:dyDescent="0.25">
      <c r="A143" s="53">
        <v>119</v>
      </c>
      <c r="B143" s="54" t="s">
        <v>374</v>
      </c>
      <c r="C143" s="55" t="s">
        <v>374</v>
      </c>
      <c r="D143" s="57" t="s">
        <v>277</v>
      </c>
      <c r="E143" s="57" t="s">
        <v>41</v>
      </c>
      <c r="F143" s="57">
        <v>15</v>
      </c>
      <c r="G143" s="57" t="s">
        <v>233</v>
      </c>
      <c r="H143" s="57" t="s">
        <v>217</v>
      </c>
      <c r="I143" s="57">
        <v>452</v>
      </c>
      <c r="J143" s="57" t="s">
        <v>219</v>
      </c>
      <c r="K143" s="56">
        <v>400000</v>
      </c>
      <c r="L143" s="58" t="s">
        <v>248</v>
      </c>
      <c r="M143" s="58" t="s">
        <v>276</v>
      </c>
      <c r="N143" s="57" t="s">
        <v>55</v>
      </c>
      <c r="O143" s="57" t="s">
        <v>36</v>
      </c>
    </row>
    <row r="144" spans="1:15" s="35" customFormat="1" ht="33.75" x14ac:dyDescent="0.25">
      <c r="A144" s="53">
        <v>120</v>
      </c>
      <c r="B144" s="61" t="s">
        <v>375</v>
      </c>
      <c r="C144" s="55" t="s">
        <v>400</v>
      </c>
      <c r="D144" s="57" t="s">
        <v>228</v>
      </c>
      <c r="E144" s="57" t="s">
        <v>41</v>
      </c>
      <c r="F144" s="57">
        <v>796</v>
      </c>
      <c r="G144" s="57" t="s">
        <v>222</v>
      </c>
      <c r="H144" s="57" t="s">
        <v>217</v>
      </c>
      <c r="I144" s="57">
        <v>452</v>
      </c>
      <c r="J144" s="57" t="s">
        <v>219</v>
      </c>
      <c r="K144" s="56">
        <v>594732</v>
      </c>
      <c r="L144" s="58" t="s">
        <v>248</v>
      </c>
      <c r="M144" s="58" t="s">
        <v>230</v>
      </c>
      <c r="N144" s="57" t="s">
        <v>56</v>
      </c>
      <c r="O144" s="57" t="s">
        <v>36</v>
      </c>
    </row>
    <row r="145" spans="1:15" s="35" customFormat="1" ht="33.75" x14ac:dyDescent="0.25">
      <c r="A145" s="53">
        <v>121</v>
      </c>
      <c r="B145" s="54" t="s">
        <v>372</v>
      </c>
      <c r="C145" s="55" t="s">
        <v>413</v>
      </c>
      <c r="D145" s="57" t="s">
        <v>315</v>
      </c>
      <c r="E145" s="57" t="s">
        <v>41</v>
      </c>
      <c r="F145" s="57">
        <v>15</v>
      </c>
      <c r="G145" s="57" t="s">
        <v>233</v>
      </c>
      <c r="H145" s="57" t="s">
        <v>217</v>
      </c>
      <c r="I145" s="57">
        <v>452</v>
      </c>
      <c r="J145" s="57" t="s">
        <v>219</v>
      </c>
      <c r="K145" s="56">
        <v>500000</v>
      </c>
      <c r="L145" s="58" t="s">
        <v>248</v>
      </c>
      <c r="M145" s="58" t="s">
        <v>316</v>
      </c>
      <c r="N145" s="57" t="s">
        <v>56</v>
      </c>
      <c r="O145" s="57" t="s">
        <v>36</v>
      </c>
    </row>
    <row r="146" spans="1:15" s="35" customFormat="1" ht="33.75" x14ac:dyDescent="0.25">
      <c r="A146" s="53">
        <v>122</v>
      </c>
      <c r="B146" s="54" t="s">
        <v>374</v>
      </c>
      <c r="C146" s="55" t="s">
        <v>374</v>
      </c>
      <c r="D146" s="57" t="s">
        <v>342</v>
      </c>
      <c r="E146" s="57" t="s">
        <v>41</v>
      </c>
      <c r="F146" s="57">
        <v>15</v>
      </c>
      <c r="G146" s="57" t="s">
        <v>233</v>
      </c>
      <c r="H146" s="57" t="s">
        <v>217</v>
      </c>
      <c r="I146" s="57">
        <v>452</v>
      </c>
      <c r="J146" s="57" t="s">
        <v>219</v>
      </c>
      <c r="K146" s="56">
        <v>600000</v>
      </c>
      <c r="L146" s="58" t="s">
        <v>248</v>
      </c>
      <c r="M146" s="58" t="s">
        <v>316</v>
      </c>
      <c r="N146" s="57" t="s">
        <v>56</v>
      </c>
      <c r="O146" s="57" t="s">
        <v>36</v>
      </c>
    </row>
    <row r="147" spans="1:15" s="35" customFormat="1" ht="33.75" x14ac:dyDescent="0.25">
      <c r="A147" s="53">
        <v>123</v>
      </c>
      <c r="B147" s="54" t="s">
        <v>372</v>
      </c>
      <c r="C147" s="55" t="s">
        <v>372</v>
      </c>
      <c r="D147" s="57" t="s">
        <v>247</v>
      </c>
      <c r="E147" s="57" t="s">
        <v>41</v>
      </c>
      <c r="F147" s="57">
        <v>15</v>
      </c>
      <c r="G147" s="57" t="s">
        <v>233</v>
      </c>
      <c r="H147" s="57" t="s">
        <v>217</v>
      </c>
      <c r="I147" s="57">
        <v>452</v>
      </c>
      <c r="J147" s="57" t="s">
        <v>219</v>
      </c>
      <c r="K147" s="56">
        <v>1700000</v>
      </c>
      <c r="L147" s="58" t="s">
        <v>248</v>
      </c>
      <c r="M147" s="58" t="s">
        <v>249</v>
      </c>
      <c r="N147" s="57" t="s">
        <v>56</v>
      </c>
      <c r="O147" s="57" t="s">
        <v>36</v>
      </c>
    </row>
    <row r="148" spans="1:15" s="35" customFormat="1" ht="12.75" x14ac:dyDescent="0.25">
      <c r="A148" s="119" t="s">
        <v>492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1:15" s="35" customFormat="1" ht="33.75" x14ac:dyDescent="0.25">
      <c r="A149" s="53">
        <v>124</v>
      </c>
      <c r="B149" s="54" t="s">
        <v>475</v>
      </c>
      <c r="C149" s="55" t="s">
        <v>475</v>
      </c>
      <c r="D149" s="67" t="s">
        <v>466</v>
      </c>
      <c r="E149" s="65" t="s">
        <v>41</v>
      </c>
      <c r="F149" s="65">
        <v>13</v>
      </c>
      <c r="G149" s="65" t="s">
        <v>225</v>
      </c>
      <c r="H149" s="65" t="s">
        <v>217</v>
      </c>
      <c r="I149" s="65">
        <v>452</v>
      </c>
      <c r="J149" s="65" t="s">
        <v>219</v>
      </c>
      <c r="K149" s="64">
        <v>49807161</v>
      </c>
      <c r="L149" s="58" t="s">
        <v>261</v>
      </c>
      <c r="M149" s="58" t="s">
        <v>270</v>
      </c>
      <c r="N149" s="57" t="s">
        <v>57</v>
      </c>
      <c r="O149" s="57" t="s">
        <v>35</v>
      </c>
    </row>
    <row r="150" spans="1:15" s="35" customFormat="1" ht="33.75" x14ac:dyDescent="0.25">
      <c r="A150" s="53">
        <v>125</v>
      </c>
      <c r="B150" s="54" t="s">
        <v>371</v>
      </c>
      <c r="C150" s="55" t="s">
        <v>371</v>
      </c>
      <c r="D150" s="68" t="s">
        <v>259</v>
      </c>
      <c r="E150" s="65" t="s">
        <v>41</v>
      </c>
      <c r="F150" s="65">
        <v>13</v>
      </c>
      <c r="G150" s="65" t="s">
        <v>225</v>
      </c>
      <c r="H150" s="65" t="s">
        <v>217</v>
      </c>
      <c r="I150" s="65">
        <v>452</v>
      </c>
      <c r="J150" s="65" t="s">
        <v>219</v>
      </c>
      <c r="K150" s="64">
        <v>120000</v>
      </c>
      <c r="L150" s="58" t="s">
        <v>261</v>
      </c>
      <c r="M150" s="58" t="s">
        <v>262</v>
      </c>
      <c r="N150" s="57" t="s">
        <v>57</v>
      </c>
      <c r="O150" s="57" t="s">
        <v>35</v>
      </c>
    </row>
    <row r="151" spans="1:15" s="35" customFormat="1" ht="33.75" x14ac:dyDescent="0.25">
      <c r="A151" s="53">
        <v>126</v>
      </c>
      <c r="B151" s="54" t="s">
        <v>366</v>
      </c>
      <c r="C151" s="55" t="s">
        <v>366</v>
      </c>
      <c r="D151" s="57" t="s">
        <v>268</v>
      </c>
      <c r="E151" s="57" t="s">
        <v>41</v>
      </c>
      <c r="F151" s="57">
        <v>13</v>
      </c>
      <c r="G151" s="57" t="s">
        <v>225</v>
      </c>
      <c r="H151" s="57" t="s">
        <v>217</v>
      </c>
      <c r="I151" s="57">
        <v>452</v>
      </c>
      <c r="J151" s="57" t="s">
        <v>219</v>
      </c>
      <c r="K151" s="56">
        <v>120000</v>
      </c>
      <c r="L151" s="58" t="s">
        <v>261</v>
      </c>
      <c r="M151" s="58" t="s">
        <v>230</v>
      </c>
      <c r="N151" s="57" t="s">
        <v>56</v>
      </c>
      <c r="O151" s="57" t="s">
        <v>36</v>
      </c>
    </row>
    <row r="152" spans="1:15" s="35" customFormat="1" ht="33.75" x14ac:dyDescent="0.25">
      <c r="A152" s="53">
        <v>127</v>
      </c>
      <c r="B152" s="54" t="s">
        <v>373</v>
      </c>
      <c r="C152" s="55" t="s">
        <v>392</v>
      </c>
      <c r="D152" s="63" t="s">
        <v>290</v>
      </c>
      <c r="E152" s="57" t="s">
        <v>41</v>
      </c>
      <c r="F152" s="57">
        <v>796</v>
      </c>
      <c r="G152" s="57" t="s">
        <v>222</v>
      </c>
      <c r="H152" s="57" t="s">
        <v>217</v>
      </c>
      <c r="I152" s="57">
        <v>452</v>
      </c>
      <c r="J152" s="57" t="s">
        <v>219</v>
      </c>
      <c r="K152" s="56">
        <v>800000</v>
      </c>
      <c r="L152" s="58" t="s">
        <v>261</v>
      </c>
      <c r="M152" s="58" t="s">
        <v>262</v>
      </c>
      <c r="N152" s="57" t="s">
        <v>56</v>
      </c>
      <c r="O152" s="57" t="s">
        <v>36</v>
      </c>
    </row>
    <row r="153" spans="1:15" s="35" customFormat="1" ht="33.75" x14ac:dyDescent="0.25">
      <c r="A153" s="53">
        <v>128</v>
      </c>
      <c r="B153" s="54" t="s">
        <v>373</v>
      </c>
      <c r="C153" s="55" t="s">
        <v>392</v>
      </c>
      <c r="D153" s="63" t="s">
        <v>291</v>
      </c>
      <c r="E153" s="57" t="s">
        <v>41</v>
      </c>
      <c r="F153" s="57">
        <v>796</v>
      </c>
      <c r="G153" s="57" t="s">
        <v>222</v>
      </c>
      <c r="H153" s="57" t="s">
        <v>217</v>
      </c>
      <c r="I153" s="57">
        <v>452</v>
      </c>
      <c r="J153" s="57" t="s">
        <v>219</v>
      </c>
      <c r="K153" s="56">
        <v>800000</v>
      </c>
      <c r="L153" s="58" t="s">
        <v>261</v>
      </c>
      <c r="M153" s="58" t="s">
        <v>262</v>
      </c>
      <c r="N153" s="57" t="s">
        <v>56</v>
      </c>
      <c r="O153" s="57" t="s">
        <v>36</v>
      </c>
    </row>
    <row r="154" spans="1:15" s="35" customFormat="1" ht="33.75" x14ac:dyDescent="0.25">
      <c r="A154" s="53">
        <v>129</v>
      </c>
      <c r="B154" s="54" t="s">
        <v>374</v>
      </c>
      <c r="C154" s="55" t="s">
        <v>374</v>
      </c>
      <c r="D154" s="57" t="s">
        <v>292</v>
      </c>
      <c r="E154" s="57" t="s">
        <v>41</v>
      </c>
      <c r="F154" s="57">
        <v>15</v>
      </c>
      <c r="G154" s="57" t="s">
        <v>233</v>
      </c>
      <c r="H154" s="57" t="s">
        <v>217</v>
      </c>
      <c r="I154" s="57">
        <v>452</v>
      </c>
      <c r="J154" s="57" t="s">
        <v>219</v>
      </c>
      <c r="K154" s="56">
        <v>500000</v>
      </c>
      <c r="L154" s="58" t="s">
        <v>261</v>
      </c>
      <c r="M154" s="58" t="s">
        <v>262</v>
      </c>
      <c r="N154" s="57" t="s">
        <v>56</v>
      </c>
      <c r="O154" s="57" t="s">
        <v>36</v>
      </c>
    </row>
    <row r="155" spans="1:15" s="35" customFormat="1" ht="33.75" x14ac:dyDescent="0.25">
      <c r="A155" s="53">
        <v>130</v>
      </c>
      <c r="B155" s="54" t="s">
        <v>374</v>
      </c>
      <c r="C155" s="55" t="s">
        <v>374</v>
      </c>
      <c r="D155" s="57" t="s">
        <v>299</v>
      </c>
      <c r="E155" s="57" t="s">
        <v>41</v>
      </c>
      <c r="F155" s="57">
        <v>15</v>
      </c>
      <c r="G155" s="57" t="s">
        <v>233</v>
      </c>
      <c r="H155" s="57" t="s">
        <v>217</v>
      </c>
      <c r="I155" s="57">
        <v>452</v>
      </c>
      <c r="J155" s="57" t="s">
        <v>219</v>
      </c>
      <c r="K155" s="56">
        <v>100000</v>
      </c>
      <c r="L155" s="58" t="s">
        <v>261</v>
      </c>
      <c r="M155" s="58" t="s">
        <v>262</v>
      </c>
      <c r="N155" s="57" t="s">
        <v>57</v>
      </c>
      <c r="O155" s="57" t="s">
        <v>35</v>
      </c>
    </row>
    <row r="156" spans="1:15" s="35" customFormat="1" ht="33.75" x14ac:dyDescent="0.25">
      <c r="A156" s="53">
        <v>131</v>
      </c>
      <c r="B156" s="54" t="s">
        <v>383</v>
      </c>
      <c r="C156" s="55" t="s">
        <v>414</v>
      </c>
      <c r="D156" s="56" t="s">
        <v>284</v>
      </c>
      <c r="E156" s="57" t="s">
        <v>41</v>
      </c>
      <c r="F156" s="57">
        <v>796</v>
      </c>
      <c r="G156" s="57" t="s">
        <v>222</v>
      </c>
      <c r="H156" s="57" t="s">
        <v>217</v>
      </c>
      <c r="I156" s="57">
        <v>452</v>
      </c>
      <c r="J156" s="57" t="s">
        <v>219</v>
      </c>
      <c r="K156" s="56">
        <v>2200000</v>
      </c>
      <c r="L156" s="58">
        <v>42644</v>
      </c>
      <c r="M156" s="58">
        <v>42705</v>
      </c>
      <c r="N156" s="57" t="s">
        <v>55</v>
      </c>
      <c r="O156" s="57" t="s">
        <v>36</v>
      </c>
    </row>
    <row r="157" spans="1:15" s="35" customFormat="1" ht="33.75" x14ac:dyDescent="0.25">
      <c r="A157" s="53">
        <v>132</v>
      </c>
      <c r="B157" s="54" t="s">
        <v>383</v>
      </c>
      <c r="C157" s="55" t="s">
        <v>414</v>
      </c>
      <c r="D157" s="56" t="s">
        <v>285</v>
      </c>
      <c r="E157" s="57" t="s">
        <v>41</v>
      </c>
      <c r="F157" s="57">
        <v>796</v>
      </c>
      <c r="G157" s="57" t="s">
        <v>222</v>
      </c>
      <c r="H157" s="57" t="s">
        <v>217</v>
      </c>
      <c r="I157" s="57">
        <v>452</v>
      </c>
      <c r="J157" s="57" t="s">
        <v>219</v>
      </c>
      <c r="K157" s="56">
        <v>2200000</v>
      </c>
      <c r="L157" s="58">
        <v>42644</v>
      </c>
      <c r="M157" s="58">
        <v>42705</v>
      </c>
      <c r="N157" s="57" t="s">
        <v>55</v>
      </c>
      <c r="O157" s="57" t="s">
        <v>36</v>
      </c>
    </row>
    <row r="158" spans="1:15" s="35" customFormat="1" ht="33.75" x14ac:dyDescent="0.25">
      <c r="A158" s="53">
        <v>133</v>
      </c>
      <c r="B158" s="54" t="s">
        <v>366</v>
      </c>
      <c r="C158" s="55" t="s">
        <v>366</v>
      </c>
      <c r="D158" s="57" t="s">
        <v>353</v>
      </c>
      <c r="E158" s="57" t="s">
        <v>41</v>
      </c>
      <c r="F158" s="57">
        <v>13</v>
      </c>
      <c r="G158" s="57" t="s">
        <v>225</v>
      </c>
      <c r="H158" s="57" t="s">
        <v>217</v>
      </c>
      <c r="I158" s="57">
        <v>452</v>
      </c>
      <c r="J158" s="57" t="s">
        <v>219</v>
      </c>
      <c r="K158" s="56">
        <v>150000</v>
      </c>
      <c r="L158" s="58">
        <v>42644</v>
      </c>
      <c r="M158" s="58">
        <v>43009</v>
      </c>
      <c r="N158" s="57" t="s">
        <v>57</v>
      </c>
      <c r="O158" s="57" t="s">
        <v>35</v>
      </c>
    </row>
    <row r="159" spans="1:15" s="35" customFormat="1" ht="33.75" x14ac:dyDescent="0.25">
      <c r="A159" s="53">
        <v>134</v>
      </c>
      <c r="B159" s="54" t="s">
        <v>475</v>
      </c>
      <c r="C159" s="55" t="s">
        <v>475</v>
      </c>
      <c r="D159" s="65" t="s">
        <v>467</v>
      </c>
      <c r="E159" s="65" t="s">
        <v>41</v>
      </c>
      <c r="F159" s="65">
        <v>13</v>
      </c>
      <c r="G159" s="65" t="s">
        <v>225</v>
      </c>
      <c r="H159" s="65" t="s">
        <v>217</v>
      </c>
      <c r="I159" s="65">
        <v>452</v>
      </c>
      <c r="J159" s="65" t="s">
        <v>219</v>
      </c>
      <c r="K159" s="56">
        <v>1420373</v>
      </c>
      <c r="L159" s="58" t="s">
        <v>261</v>
      </c>
      <c r="M159" s="58" t="s">
        <v>270</v>
      </c>
      <c r="N159" s="57" t="s">
        <v>57</v>
      </c>
      <c r="O159" s="57" t="s">
        <v>35</v>
      </c>
    </row>
    <row r="160" spans="1:15" s="35" customFormat="1" ht="12.75" x14ac:dyDescent="0.25">
      <c r="A160" s="119" t="s">
        <v>493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1:15" s="35" customFormat="1" ht="33.75" x14ac:dyDescent="0.25">
      <c r="A161" s="53">
        <v>135</v>
      </c>
      <c r="B161" s="54" t="s">
        <v>374</v>
      </c>
      <c r="C161" s="55" t="s">
        <v>374</v>
      </c>
      <c r="D161" s="57" t="s">
        <v>279</v>
      </c>
      <c r="E161" s="57" t="s">
        <v>41</v>
      </c>
      <c r="F161" s="57">
        <v>13</v>
      </c>
      <c r="G161" s="57" t="s">
        <v>225</v>
      </c>
      <c r="H161" s="57" t="s">
        <v>217</v>
      </c>
      <c r="I161" s="57">
        <v>452</v>
      </c>
      <c r="J161" s="57" t="s">
        <v>219</v>
      </c>
      <c r="K161" s="56">
        <v>100000</v>
      </c>
      <c r="L161" s="58">
        <v>42675</v>
      </c>
      <c r="M161" s="58">
        <v>43040</v>
      </c>
      <c r="N161" s="57" t="s">
        <v>57</v>
      </c>
      <c r="O161" s="57" t="s">
        <v>35</v>
      </c>
    </row>
    <row r="162" spans="1:15" s="35" customFormat="1" ht="33.75" x14ac:dyDescent="0.25">
      <c r="A162" s="53">
        <v>136</v>
      </c>
      <c r="B162" s="54" t="s">
        <v>374</v>
      </c>
      <c r="C162" s="55" t="s">
        <v>374</v>
      </c>
      <c r="D162" s="57" t="s">
        <v>280</v>
      </c>
      <c r="E162" s="57" t="s">
        <v>41</v>
      </c>
      <c r="F162" s="57">
        <v>796</v>
      </c>
      <c r="G162" s="57" t="s">
        <v>222</v>
      </c>
      <c r="H162" s="57" t="s">
        <v>217</v>
      </c>
      <c r="I162" s="57">
        <v>452</v>
      </c>
      <c r="J162" s="57" t="s">
        <v>219</v>
      </c>
      <c r="K162" s="56">
        <v>1400000</v>
      </c>
      <c r="L162" s="58">
        <v>42675</v>
      </c>
      <c r="M162" s="58">
        <v>43040</v>
      </c>
      <c r="N162" s="57" t="s">
        <v>57</v>
      </c>
      <c r="O162" s="57" t="s">
        <v>35</v>
      </c>
    </row>
    <row r="163" spans="1:15" s="35" customFormat="1" ht="33.75" x14ac:dyDescent="0.25">
      <c r="A163" s="53">
        <v>137</v>
      </c>
      <c r="B163" s="54" t="s">
        <v>374</v>
      </c>
      <c r="C163" s="55" t="s">
        <v>374</v>
      </c>
      <c r="D163" s="57" t="s">
        <v>283</v>
      </c>
      <c r="E163" s="57" t="s">
        <v>41</v>
      </c>
      <c r="F163" s="57">
        <v>13</v>
      </c>
      <c r="G163" s="57" t="s">
        <v>225</v>
      </c>
      <c r="H163" s="57" t="s">
        <v>217</v>
      </c>
      <c r="I163" s="57">
        <v>452</v>
      </c>
      <c r="J163" s="57" t="s">
        <v>219</v>
      </c>
      <c r="K163" s="56">
        <v>800000</v>
      </c>
      <c r="L163" s="58">
        <v>42675</v>
      </c>
      <c r="M163" s="58">
        <v>43040</v>
      </c>
      <c r="N163" s="57" t="s">
        <v>57</v>
      </c>
      <c r="O163" s="57" t="s">
        <v>35</v>
      </c>
    </row>
    <row r="164" spans="1:15" s="35" customFormat="1" ht="33.75" x14ac:dyDescent="0.25">
      <c r="A164" s="53">
        <v>138</v>
      </c>
      <c r="B164" s="54" t="s">
        <v>373</v>
      </c>
      <c r="C164" s="55" t="s">
        <v>392</v>
      </c>
      <c r="D164" s="57" t="s">
        <v>326</v>
      </c>
      <c r="E164" s="57" t="s">
        <v>41</v>
      </c>
      <c r="F164" s="57">
        <v>796</v>
      </c>
      <c r="G164" s="57" t="s">
        <v>222</v>
      </c>
      <c r="H164" s="57" t="s">
        <v>217</v>
      </c>
      <c r="I164" s="57">
        <v>452</v>
      </c>
      <c r="J164" s="57" t="s">
        <v>219</v>
      </c>
      <c r="K164" s="56">
        <v>300000</v>
      </c>
      <c r="L164" s="58" t="s">
        <v>249</v>
      </c>
      <c r="M164" s="58" t="s">
        <v>236</v>
      </c>
      <c r="N164" s="57" t="s">
        <v>56</v>
      </c>
      <c r="O164" s="57" t="s">
        <v>36</v>
      </c>
    </row>
    <row r="165" spans="1:15" s="35" customFormat="1" ht="33.75" x14ac:dyDescent="0.25">
      <c r="A165" s="53">
        <v>139</v>
      </c>
      <c r="B165" s="54" t="s">
        <v>373</v>
      </c>
      <c r="C165" s="55" t="s">
        <v>392</v>
      </c>
      <c r="D165" s="63" t="s">
        <v>304</v>
      </c>
      <c r="E165" s="57" t="s">
        <v>41</v>
      </c>
      <c r="F165" s="57">
        <v>796</v>
      </c>
      <c r="G165" s="57" t="s">
        <v>222</v>
      </c>
      <c r="H165" s="57" t="s">
        <v>217</v>
      </c>
      <c r="I165" s="57">
        <v>452</v>
      </c>
      <c r="J165" s="57" t="s">
        <v>219</v>
      </c>
      <c r="K165" s="56">
        <v>1000000</v>
      </c>
      <c r="L165" s="58" t="s">
        <v>249</v>
      </c>
      <c r="M165" s="58" t="s">
        <v>236</v>
      </c>
      <c r="N165" s="57" t="s">
        <v>56</v>
      </c>
      <c r="O165" s="57" t="s">
        <v>36</v>
      </c>
    </row>
    <row r="166" spans="1:15" s="35" customFormat="1" ht="33.75" x14ac:dyDescent="0.25">
      <c r="A166" s="53">
        <v>140</v>
      </c>
      <c r="B166" s="54" t="s">
        <v>372</v>
      </c>
      <c r="C166" s="55" t="s">
        <v>372</v>
      </c>
      <c r="D166" s="57" t="s">
        <v>343</v>
      </c>
      <c r="E166" s="57" t="s">
        <v>41</v>
      </c>
      <c r="F166" s="57">
        <v>15</v>
      </c>
      <c r="G166" s="57" t="s">
        <v>233</v>
      </c>
      <c r="H166" s="57" t="s">
        <v>217</v>
      </c>
      <c r="I166" s="57">
        <v>452</v>
      </c>
      <c r="J166" s="57" t="s">
        <v>219</v>
      </c>
      <c r="K166" s="56">
        <v>500000</v>
      </c>
      <c r="L166" s="58" t="s">
        <v>249</v>
      </c>
      <c r="M166" s="58" t="s">
        <v>236</v>
      </c>
      <c r="N166" s="57" t="s">
        <v>241</v>
      </c>
      <c r="O166" s="57" t="s">
        <v>36</v>
      </c>
    </row>
    <row r="167" spans="1:15" s="35" customFormat="1" ht="12.75" x14ac:dyDescent="0.25">
      <c r="A167" s="119" t="s">
        <v>494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1:15" s="35" customFormat="1" ht="33.75" x14ac:dyDescent="0.25">
      <c r="A168" s="53">
        <v>141</v>
      </c>
      <c r="B168" s="54" t="s">
        <v>384</v>
      </c>
      <c r="C168" s="55" t="s">
        <v>415</v>
      </c>
      <c r="D168" s="65" t="s">
        <v>235</v>
      </c>
      <c r="E168" s="65" t="s">
        <v>41</v>
      </c>
      <c r="F168" s="65">
        <v>13</v>
      </c>
      <c r="G168" s="65" t="s">
        <v>225</v>
      </c>
      <c r="H168" s="65" t="s">
        <v>217</v>
      </c>
      <c r="I168" s="65">
        <v>452</v>
      </c>
      <c r="J168" s="65" t="s">
        <v>219</v>
      </c>
      <c r="K168" s="64">
        <v>180000</v>
      </c>
      <c r="L168" s="58" t="s">
        <v>230</v>
      </c>
      <c r="M168" s="58" t="s">
        <v>236</v>
      </c>
      <c r="N168" s="57" t="s">
        <v>57</v>
      </c>
      <c r="O168" s="57" t="s">
        <v>35</v>
      </c>
    </row>
    <row r="169" spans="1:15" s="35" customFormat="1" ht="33.75" x14ac:dyDescent="0.25">
      <c r="A169" s="53">
        <v>142</v>
      </c>
      <c r="B169" s="54" t="s">
        <v>366</v>
      </c>
      <c r="C169" s="55" t="s">
        <v>366</v>
      </c>
      <c r="D169" s="57" t="s">
        <v>278</v>
      </c>
      <c r="E169" s="57" t="s">
        <v>41</v>
      </c>
      <c r="F169" s="57">
        <v>13</v>
      </c>
      <c r="G169" s="57" t="s">
        <v>225</v>
      </c>
      <c r="H169" s="57" t="s">
        <v>217</v>
      </c>
      <c r="I169" s="57">
        <v>452</v>
      </c>
      <c r="J169" s="57" t="s">
        <v>219</v>
      </c>
      <c r="K169" s="56">
        <v>524000</v>
      </c>
      <c r="L169" s="58">
        <v>42705</v>
      </c>
      <c r="M169" s="58">
        <v>43070</v>
      </c>
      <c r="N169" s="57" t="s">
        <v>57</v>
      </c>
      <c r="O169" s="57" t="s">
        <v>35</v>
      </c>
    </row>
    <row r="170" spans="1:15" s="35" customFormat="1" ht="33.75" x14ac:dyDescent="0.25">
      <c r="A170" s="53">
        <v>143</v>
      </c>
      <c r="B170" s="54" t="s">
        <v>373</v>
      </c>
      <c r="C170" s="55" t="s">
        <v>392</v>
      </c>
      <c r="D170" s="57" t="s">
        <v>287</v>
      </c>
      <c r="E170" s="57" t="s">
        <v>41</v>
      </c>
      <c r="F170" s="57">
        <v>796</v>
      </c>
      <c r="G170" s="57" t="s">
        <v>222</v>
      </c>
      <c r="H170" s="57" t="s">
        <v>217</v>
      </c>
      <c r="I170" s="57">
        <v>452</v>
      </c>
      <c r="J170" s="57" t="s">
        <v>219</v>
      </c>
      <c r="K170" s="56">
        <v>900000</v>
      </c>
      <c r="L170" s="58" t="s">
        <v>230</v>
      </c>
      <c r="M170" s="58" t="s">
        <v>288</v>
      </c>
      <c r="N170" s="57" t="s">
        <v>56</v>
      </c>
      <c r="O170" s="57" t="s">
        <v>36</v>
      </c>
    </row>
    <row r="171" spans="1:15" s="35" customFormat="1" ht="33.75" x14ac:dyDescent="0.25">
      <c r="A171" s="53">
        <v>144</v>
      </c>
      <c r="B171" s="54" t="s">
        <v>374</v>
      </c>
      <c r="C171" s="55" t="s">
        <v>374</v>
      </c>
      <c r="D171" s="57" t="s">
        <v>292</v>
      </c>
      <c r="E171" s="57" t="s">
        <v>41</v>
      </c>
      <c r="F171" s="57">
        <v>15</v>
      </c>
      <c r="G171" s="57" t="s">
        <v>233</v>
      </c>
      <c r="H171" s="57" t="s">
        <v>217</v>
      </c>
      <c r="I171" s="57">
        <v>452</v>
      </c>
      <c r="J171" s="57" t="s">
        <v>219</v>
      </c>
      <c r="K171" s="56">
        <v>1500000</v>
      </c>
      <c r="L171" s="58" t="s">
        <v>230</v>
      </c>
      <c r="M171" s="58" t="s">
        <v>288</v>
      </c>
      <c r="N171" s="57" t="s">
        <v>56</v>
      </c>
      <c r="O171" s="57" t="s">
        <v>36</v>
      </c>
    </row>
    <row r="172" spans="1:15" s="35" customFormat="1" ht="33.75" x14ac:dyDescent="0.25">
      <c r="A172" s="53">
        <v>145</v>
      </c>
      <c r="B172" s="54" t="s">
        <v>373</v>
      </c>
      <c r="C172" s="55" t="s">
        <v>392</v>
      </c>
      <c r="D172" s="57" t="s">
        <v>297</v>
      </c>
      <c r="E172" s="57" t="s">
        <v>41</v>
      </c>
      <c r="F172" s="57">
        <v>796</v>
      </c>
      <c r="G172" s="57" t="s">
        <v>222</v>
      </c>
      <c r="H172" s="57" t="s">
        <v>217</v>
      </c>
      <c r="I172" s="57">
        <v>452</v>
      </c>
      <c r="J172" s="57" t="s">
        <v>219</v>
      </c>
      <c r="K172" s="56">
        <v>250000</v>
      </c>
      <c r="L172" s="58" t="s">
        <v>230</v>
      </c>
      <c r="M172" s="58" t="s">
        <v>288</v>
      </c>
      <c r="N172" s="57" t="s">
        <v>56</v>
      </c>
      <c r="O172" s="57" t="s">
        <v>36</v>
      </c>
    </row>
    <row r="173" spans="1:15" s="35" customFormat="1" ht="33.75" x14ac:dyDescent="0.25">
      <c r="A173" s="53">
        <v>146</v>
      </c>
      <c r="B173" s="54" t="s">
        <v>378</v>
      </c>
      <c r="C173" s="55" t="s">
        <v>374</v>
      </c>
      <c r="D173" s="57" t="s">
        <v>462</v>
      </c>
      <c r="E173" s="57" t="s">
        <v>41</v>
      </c>
      <c r="F173" s="57">
        <v>13</v>
      </c>
      <c r="G173" s="57" t="s">
        <v>225</v>
      </c>
      <c r="H173" s="57" t="s">
        <v>217</v>
      </c>
      <c r="I173" s="57">
        <v>452</v>
      </c>
      <c r="J173" s="57" t="s">
        <v>219</v>
      </c>
      <c r="K173" s="56">
        <v>647302</v>
      </c>
      <c r="L173" s="58">
        <v>42706</v>
      </c>
      <c r="M173" s="58">
        <v>43071</v>
      </c>
      <c r="N173" s="57" t="s">
        <v>57</v>
      </c>
      <c r="O173" s="57" t="s">
        <v>35</v>
      </c>
    </row>
    <row r="174" spans="1:15" s="35" customFormat="1" ht="24" customHeight="1" x14ac:dyDescent="0.25">
      <c r="D174" s="51"/>
      <c r="E174" s="51"/>
      <c r="F174" s="51"/>
      <c r="G174" s="51"/>
      <c r="H174" s="51"/>
      <c r="I174" s="51"/>
      <c r="J174" s="51"/>
      <c r="K174" s="52"/>
    </row>
    <row r="175" spans="1:15" ht="23.25" customHeight="1" x14ac:dyDescent="0.2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76"/>
      <c r="L175" s="76"/>
      <c r="M175" s="76"/>
      <c r="N175" s="76"/>
      <c r="O175" s="76"/>
    </row>
    <row r="176" spans="1:15" ht="15" customHeight="1" x14ac:dyDescent="0.25">
      <c r="A176" s="117" t="s">
        <v>524</v>
      </c>
      <c r="B176" s="117"/>
      <c r="C176" s="117"/>
      <c r="D176" s="117"/>
      <c r="E176" s="117"/>
      <c r="F176" s="117"/>
      <c r="G176" s="100"/>
      <c r="H176" s="117"/>
      <c r="I176" s="117"/>
      <c r="J176" s="100"/>
      <c r="K176" s="117" t="s">
        <v>534</v>
      </c>
      <c r="L176" s="117"/>
      <c r="M176" s="76"/>
      <c r="N176" s="76"/>
      <c r="O176" s="76"/>
    </row>
    <row r="177" spans="1:15" ht="15.75" customHeight="1" x14ac:dyDescent="0.25">
      <c r="A177" s="115" t="s">
        <v>472</v>
      </c>
      <c r="B177" s="115"/>
      <c r="C177" s="115"/>
      <c r="D177" s="115"/>
      <c r="E177" s="115"/>
      <c r="F177" s="115"/>
      <c r="G177" s="101"/>
      <c r="H177" s="116" t="s">
        <v>439</v>
      </c>
      <c r="I177" s="116"/>
      <c r="J177" s="101"/>
      <c r="K177" s="115" t="s">
        <v>440</v>
      </c>
      <c r="L177" s="115"/>
      <c r="M177" s="102"/>
      <c r="N177" s="102"/>
      <c r="O177" s="102"/>
    </row>
    <row r="178" spans="1:15" ht="15" customHeight="1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1:15" ht="16.5" customHeight="1" x14ac:dyDescent="0.2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0.5" customHeight="1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5" customHeight="1" x14ac:dyDescent="0.2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105"/>
      <c r="L181" s="103"/>
      <c r="M181" s="76"/>
      <c r="N181" s="76"/>
      <c r="O181" s="76"/>
    </row>
    <row r="182" spans="1:15" ht="13.5" customHeight="1" x14ac:dyDescent="0.2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103"/>
      <c r="L182" s="76"/>
      <c r="M182" s="76"/>
      <c r="N182" s="76"/>
      <c r="O182" s="76"/>
    </row>
    <row r="183" spans="1:15" ht="17.25" customHeight="1" x14ac:dyDescent="0.2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103"/>
      <c r="M183" s="103"/>
      <c r="N183" s="76"/>
      <c r="O183" s="76"/>
    </row>
    <row r="184" spans="1:15" ht="17.25" customHeight="1" x14ac:dyDescent="0.2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3.5" customHeight="1" x14ac:dyDescent="0.2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103"/>
      <c r="M185" s="103"/>
      <c r="N185" s="76"/>
      <c r="O185" s="76"/>
    </row>
    <row r="186" spans="1:15" ht="20.25" customHeight="1" x14ac:dyDescent="0.2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103"/>
      <c r="N186" s="76"/>
      <c r="O186" s="76"/>
    </row>
    <row r="187" spans="1:15" ht="13.5" customHeight="1" x14ac:dyDescent="0.2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3.5" customHeight="1" x14ac:dyDescent="0.2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5.75" customHeight="1" x14ac:dyDescent="0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103"/>
      <c r="L189" s="76"/>
      <c r="M189" s="76"/>
      <c r="N189" s="76"/>
      <c r="O189" s="76"/>
    </row>
    <row r="190" spans="1:15" ht="15.75" customHeight="1" x14ac:dyDescent="0.2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5.75" customHeight="1" x14ac:dyDescent="0.2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 customHeight="1" x14ac:dyDescent="0.2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6.5" customHeight="1" x14ac:dyDescent="0.2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" customHeight="1" x14ac:dyDescent="0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7.25" customHeight="1" x14ac:dyDescent="0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5" customHeight="1" x14ac:dyDescent="0.2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" customHeight="1" x14ac:dyDescent="0.2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6.75" customHeight="1" x14ac:dyDescent="0.2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6.75" customHeight="1" x14ac:dyDescent="0.2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6.75" customHeight="1" x14ac:dyDescent="0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</sheetData>
  <sheetProtection formatCells="0" formatColumns="0" formatRows="0" deleteRows="0"/>
  <autoFilter ref="A15:O173"/>
  <customSheetViews>
    <customSheetView guid="{62FE4854-27D9-45CF-B481-91B43BD361D2}" scale="130" fitToPage="1" printArea="1" showAutoFilter="1" hiddenColumns="1">
      <selection activeCell="C16" sqref="C16"/>
      <pageMargins left="0.7" right="0.7" top="0.75" bottom="0.75" header="0.3" footer="0.3"/>
      <pageSetup paperSize="9" scale="30" orientation="landscape" r:id="rId1"/>
      <autoFilter ref="A15:Q166"/>
    </customSheetView>
  </customSheetViews>
  <mergeCells count="40">
    <mergeCell ref="A160:O160"/>
    <mergeCell ref="A167:O167"/>
    <mergeCell ref="A66:O66"/>
    <mergeCell ref="P12:P14"/>
    <mergeCell ref="A141:O141"/>
    <mergeCell ref="A148:O148"/>
    <mergeCell ref="A91:O91"/>
    <mergeCell ref="A107:O107"/>
    <mergeCell ref="A119:O119"/>
    <mergeCell ref="A134:O134"/>
    <mergeCell ref="L13:M13"/>
    <mergeCell ref="D13:D14"/>
    <mergeCell ref="I13:J13"/>
    <mergeCell ref="E13:E14"/>
    <mergeCell ref="A12:A14"/>
    <mergeCell ref="A16:O16"/>
    <mergeCell ref="A21:O21"/>
    <mergeCell ref="A35:O35"/>
    <mergeCell ref="A177:F177"/>
    <mergeCell ref="H177:I177"/>
    <mergeCell ref="H176:I176"/>
    <mergeCell ref="K177:L177"/>
    <mergeCell ref="K176:L176"/>
    <mergeCell ref="A176:F176"/>
    <mergeCell ref="K1:O1"/>
    <mergeCell ref="D2:J2"/>
    <mergeCell ref="F3:J3"/>
    <mergeCell ref="N12:N14"/>
    <mergeCell ref="O12:O13"/>
    <mergeCell ref="B8:E8"/>
    <mergeCell ref="B4:E4"/>
    <mergeCell ref="B5:E5"/>
    <mergeCell ref="B6:E6"/>
    <mergeCell ref="B7:E7"/>
    <mergeCell ref="K13:K14"/>
    <mergeCell ref="B12:B14"/>
    <mergeCell ref="C12:C14"/>
    <mergeCell ref="D12:M12"/>
    <mergeCell ref="F13:G13"/>
    <mergeCell ref="H13:H14"/>
  </mergeCells>
  <dataValidations xWindow="1624" yWindow="752" count="9">
    <dataValidation type="textLength" allowBlank="1" showInputMessage="1" showErrorMessage="1" errorTitle="Код ОКВЭД" error="ИЗМЕНИТЬ ФОРМАТ КОДА ОКВЭД!_x000a_ХХ.Х формат кода ОКВЭД: после точки только один знак" promptTitle="Код ОКВЭД" prompt="ХХ.Х формат кода ОКВЭД: после точки только один знак" sqref="C53 B149:B154 B169:B172 B159 B156:B157 B161:B166 B68 B108:B118 B135:B140 B17:B20 B22:B28 B31:B34 B120:B133 B92:B106 B36:B53 B142:B147 B70:B90 B57:B65">
      <formula1>4</formula1>
      <formula2>4</formula2>
    </dataValidation>
    <dataValidation type="textLength" allowBlank="1" showInputMessage="1" showErrorMessage="1" errorTitle="Изменить формат кода ОКДП!" error="ХХХ0000 формат кода ОКДП: первые ТРИ цифры и ЧЕТЫРЕ ноля" promptTitle="Код ОКДП" prompt="ХХХ0000 формат кода ОКДП: первые ТРИ цифры и ЧЕТЫРЕ ноля" sqref="C159 C78">
      <formula1>7</formula1>
      <formula2>7</formula2>
    </dataValidation>
    <dataValidation allowBlank="1" showInputMessage="1" showErrorMessage="1" errorTitle="Ошибка ввода данных!!!" error="1. Значение цены должно быть не менее 500 001 руб._x000a__x000a_2. Формат цены # ##0_x000a_Правая кнопка мыши/Формат ячеек/(все форматы)/# ##0" prompt="Формат цены # ##0_x000a_Правая кнопка мыши/Формат ячеек/(все форматы)/# ##0" sqref="J53 K179:K1048576 K168:K172 K159 K149:K157 K161:K166 K108:K118 K135:K140 K17:K20 K22:K34 K120:K133 K175:K176 K92:K106 K36:K52 K142:K147 K78:K90 K70:K76 K57:K65"/>
    <dataValidation allowBlank="1" showInputMessage="1" showErrorMessage="1" promptTitle="НАПРИМЕР:" prompt="Республика Коми" sqref="I53 J168:J172 J159 J149:J157 J161:J166 J108:J118 J135:J140 J17:J20 J22:J34 J120:J133 J92:J106 J36:J52 J142:J147 J78:J90 J67:J76 J54:J65"/>
    <dataValidation type="textLength" allowBlank="1" showInputMessage="1" showErrorMessage="1" promptTitle="Код ОКЕИ" prompt="Выбрать из классификатора по наименованию единицы измерения" sqref="E53 F168:F172 F159 F149:F157 F161:F166 F108:F118 F135:F140 F17:F20 F22:F34 F120:F133 F92:F106 F36:F52 F142:F147 F78:F90 F70:F76 F57:F65">
      <formula1>2</formula1>
      <formula2>3</formula2>
    </dataValidation>
    <dataValidation allowBlank="1" showInputMessage="1" showErrorMessage="1" promptTitle="Код ОКЕИ" prompt="Выбрать из классификатора" sqref="F53 G168:G172 G159 G149:G157 G161:G166 G108:G118 G135:G140 G17:G20 G22:G34 G120:G133 G92:G106 G36:G52 G142:G147 G78:G90 G70:G76 G57:G65"/>
    <dataValidation allowBlank="1" showInputMessage="1" showErrorMessage="1" promptTitle="Код ОКАТО" prompt="Выбрать по наименованию населенного пункта" sqref="H53 I168:I172 I159 I149:I157 I161:I166 I108:I118 I135:I140 I17:I20 I22:I34 I120:I133 I92:I106 I36:I52 I142:I147 I78:I90 I67:I76 I54:I65"/>
    <dataValidation allowBlank="1" showInputMessage="1" showErrorMessage="1" prompt="Если невозможно оценить количество (объем), написать в ячейке: &quot;Точные данные о количестве (объеме) отсутствуют&quot;" sqref="G53 H168:H172 H159 H149:H157 H161:H166 H108:H118 H135:H140 H17:H20 H22:H34 H120:H133 H92:H106 H36:H52 H142:H147 H70:H90 H57:H65"/>
    <dataValidation allowBlank="1" showInputMessage="1" showErrorMessage="1" promptTitle="Внимание!" prompt="Формулировка предмета договора в Плане закупки должна совпадать с названием закупки, применяемым в документации, размещенной в открытых источниках." sqref="D168:D172 D159 D149:D157 D161:D166 D108:D118 D135:D140 D17:D20 D22:D34 D120:D133 D92:D106 D36:D53 D142:D147 D78:D90 D70:D76 D57:D65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624" yWindow="752" count="8"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Списки1!$C$2:$C$49</xm:f>
          </x14:formula1>
          <xm:sqref>L105:M105 M169:M172 M106 M133 M149:M157 M19:M20 M161:M166 M17 M27 M108:M118 M135:M140 M34 L67:M67 L45 L61:M61 L36:M44 M120:M131 M82:M90 L62:L64 M92:M104 L46:M52 M142:M146 M62:M65 L69:M80 M55:M60 L53:L57 L68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Списки1!$A$2:$A$8</xm:f>
          </x14:formula1>
          <xm:sqref>E169:E172 E149:E157 E161:E166 E108:E118 E135:E140 E17:E20 E22:E34 E120:E133 E92:E106 E36:E52 E142:E146 E67:E90 E54:E65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Списки1!$D$2:$D$6</xm:f>
          </x14:formula1>
          <xm:sqref>N169:N172 N149:N157 N161:N166 N108:N118 N135:N140 N17:N20 N22:N34 N120:N133 N92:N106 N36:N52 N142:N146 N67:N90 N54:N65</xm:sqref>
        </x14:dataValidation>
        <x14:dataValidation type="list" allowBlank="1" showInputMessage="1" showErrorMessage="1" errorTitle="Ошибка!!!" error="Значение Вы можете выбирать только из списка!" prompt="Выберите из списка">
          <x14:formula1>
            <xm:f>Списки1!$E$2:$E$3</xm:f>
          </x14:formula1>
          <xm:sqref>N53 O161:O166 O149:O157 O169:O172 O108:O118 O135:O140 O17:O20 O22:O34 O120:O133 O92:O106 O36:O52 O142:O146 O67:O90 O54:O65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Списки1!$B$2:$B$13</xm:f>
          </x14:formula1>
          <xm:sqref>L169:L172 M81 L106 L133 L149:L157 L19:L20 L161:L166 L17 L108:L118 L135:L140 M45 M31 L65 L120:L131 L92:L104 L142:L146 L81:L90 L58:L60</xm:sqref>
        </x14:dataValidation>
        <x14:dataValidation type="list" allowBlank="1" showInputMessage="1" showErrorMessage="1" errorTitle="Ошибка!!!" error="Значение Вы можете выбирать только из списка!" prompt="Выберите из списка">
          <x14:formula1>
            <xm:f>[1]Списки1!#REF!</xm:f>
          </x14:formula1>
          <xm:sqref>O168 O147 O159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">
          <x14:formula1>
            <xm:f>[1]Списки1!#REF!</xm:f>
          </x14:formula1>
          <xm:sqref>E168 E147 N147 E159 N159 N168</xm:sqref>
        </x14:dataValidation>
        <x14:dataValidation type="list" allowBlank="1" showInputMessage="1" showErrorMessage="1" errorTitle="Ошибка!!!" error="Значения Вы можете выбирать только из списка!" prompt="Выберите из списка_x000a_">
          <x14:formula1>
            <xm:f>[1]Списки1!#REF!</xm:f>
          </x14:formula1>
          <xm:sqref>L147:M147 L159:M159 L168:M168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8"/>
  <sheetViews>
    <sheetView view="pageBreakPreview" topLeftCell="A43" zoomScale="160" zoomScaleNormal="145" zoomScaleSheetLayoutView="160" workbookViewId="0">
      <selection activeCell="DG31" sqref="DG31:DS31"/>
    </sheetView>
  </sheetViews>
  <sheetFormatPr defaultColWidth="0.85546875" defaultRowHeight="12.75" x14ac:dyDescent="0.2"/>
  <cols>
    <col min="1" max="4" width="0.85546875" style="48"/>
    <col min="5" max="5" width="0.7109375" style="48" customWidth="1"/>
    <col min="6" max="6" width="0.85546875" style="48" hidden="1" customWidth="1"/>
    <col min="7" max="7" width="0.140625" style="48" hidden="1" customWidth="1"/>
    <col min="8" max="8" width="0.85546875" style="48" hidden="1" customWidth="1"/>
    <col min="9" max="25" width="0.85546875" style="48"/>
    <col min="26" max="26" width="2.28515625" style="48" customWidth="1"/>
    <col min="27" max="37" width="0.85546875" style="48"/>
    <col min="38" max="38" width="5.7109375" style="48" customWidth="1"/>
    <col min="39" max="45" width="0.85546875" style="48"/>
    <col min="46" max="46" width="0.5703125" style="48" customWidth="1"/>
    <col min="47" max="47" width="0.85546875" style="48" hidden="1" customWidth="1"/>
    <col min="48" max="52" width="0.85546875" style="48"/>
    <col min="53" max="53" width="5.28515625" style="48" customWidth="1"/>
    <col min="54" max="55" width="0.85546875" style="48"/>
    <col min="56" max="56" width="2" style="48" customWidth="1"/>
    <col min="57" max="57" width="2.85546875" style="48" customWidth="1"/>
    <col min="58" max="58" width="3.28515625" style="48" customWidth="1"/>
    <col min="59" max="79" width="0.85546875" style="48"/>
    <col min="80" max="80" width="2.5703125" style="48" customWidth="1"/>
    <col min="81" max="86" width="0.85546875" style="48"/>
    <col min="87" max="87" width="2.42578125" style="48" customWidth="1"/>
    <col min="88" max="133" width="0.85546875" style="48"/>
    <col min="134" max="134" width="1.5703125" style="48" customWidth="1"/>
    <col min="135" max="145" width="0.85546875" style="48"/>
    <col min="146" max="146" width="1.7109375" style="48" customWidth="1"/>
    <col min="147" max="16384" width="0.85546875" style="48"/>
  </cols>
  <sheetData>
    <row r="1" spans="1:160" s="38" customFormat="1" ht="15" x14ac:dyDescent="0.25">
      <c r="A1" s="36"/>
      <c r="B1" s="138" t="s">
        <v>416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37"/>
    </row>
    <row r="2" spans="1:160" s="38" customFormat="1" ht="15" x14ac:dyDescent="0.25">
      <c r="A2" s="3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40"/>
    </row>
    <row r="3" spans="1:160" s="38" customFormat="1" ht="15" x14ac:dyDescent="0.25">
      <c r="A3" s="39"/>
      <c r="B3" s="32"/>
      <c r="C3" s="32"/>
      <c r="D3" s="32"/>
      <c r="E3" s="32"/>
      <c r="F3" s="32"/>
      <c r="G3" s="139" t="s">
        <v>417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40"/>
    </row>
    <row r="4" spans="1:160" s="38" customFormat="1" ht="15" x14ac:dyDescent="0.25">
      <c r="A4" s="39"/>
      <c r="B4" s="139" t="s">
        <v>418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40">
        <v>263821652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39" t="s">
        <v>473</v>
      </c>
      <c r="CK4" s="139"/>
      <c r="CL4" s="139"/>
      <c r="CM4" s="139"/>
      <c r="CN4" s="139"/>
      <c r="CO4" s="139"/>
      <c r="CP4" s="139"/>
      <c r="CQ4" s="139"/>
      <c r="CR4" s="139"/>
      <c r="CS4" s="139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40"/>
    </row>
    <row r="5" spans="1:160" s="38" customFormat="1" ht="15" x14ac:dyDescent="0.25">
      <c r="A5" s="39"/>
      <c r="B5" s="32"/>
      <c r="C5" s="32"/>
      <c r="D5" s="32"/>
      <c r="E5" s="32"/>
      <c r="F5" s="32"/>
      <c r="G5" s="139" t="s">
        <v>419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40"/>
    </row>
    <row r="6" spans="1:160" s="38" customFormat="1" ht="15" x14ac:dyDescent="0.25">
      <c r="A6" s="39"/>
      <c r="B6" s="139" t="s">
        <v>420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40"/>
    </row>
    <row r="7" spans="1:160" s="38" customFormat="1" ht="15" x14ac:dyDescent="0.25">
      <c r="A7" s="39"/>
      <c r="B7" s="139" t="s">
        <v>421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40">
        <v>101826317</v>
      </c>
      <c r="AW7" s="141"/>
      <c r="AX7" s="141"/>
      <c r="AY7" s="141"/>
      <c r="AZ7" s="141"/>
      <c r="BA7" s="141"/>
      <c r="BB7" s="141"/>
      <c r="BC7" s="141"/>
      <c r="BD7" s="141"/>
      <c r="BE7" s="141"/>
      <c r="BF7" s="139" t="s">
        <v>482</v>
      </c>
      <c r="BG7" s="139"/>
      <c r="BH7" s="139"/>
      <c r="BI7" s="139"/>
      <c r="BJ7" s="139"/>
      <c r="BK7" s="139"/>
      <c r="BL7" s="139"/>
      <c r="BM7" s="139"/>
      <c r="BN7" s="139"/>
      <c r="BO7" s="139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40"/>
    </row>
    <row r="8" spans="1:160" s="38" customFormat="1" ht="15" x14ac:dyDescent="0.25">
      <c r="A8" s="3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40"/>
    </row>
    <row r="9" spans="1:160" s="38" customFormat="1" ht="15" x14ac:dyDescent="0.25">
      <c r="A9" s="39"/>
      <c r="B9" s="32"/>
      <c r="C9" s="32"/>
      <c r="D9" s="32"/>
      <c r="E9" s="32"/>
      <c r="F9" s="32"/>
      <c r="G9" s="139" t="s">
        <v>422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40"/>
    </row>
    <row r="10" spans="1:160" s="38" customFormat="1" ht="15" x14ac:dyDescent="0.25">
      <c r="A10" s="39"/>
      <c r="B10" s="32" t="s">
        <v>423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142">
        <f>SUM(CS16:DF44)</f>
        <v>29895672</v>
      </c>
      <c r="AX10" s="142"/>
      <c r="AY10" s="142"/>
      <c r="AZ10" s="142"/>
      <c r="BA10" s="142"/>
      <c r="BB10" s="142"/>
      <c r="BC10" s="142"/>
      <c r="BD10" s="142"/>
      <c r="BE10" s="142"/>
      <c r="BF10" s="142"/>
      <c r="BG10" s="143" t="s">
        <v>474</v>
      </c>
      <c r="BH10" s="143"/>
      <c r="BI10" s="143"/>
      <c r="BJ10" s="143"/>
      <c r="BK10" s="143"/>
      <c r="BL10" s="143"/>
      <c r="BM10" s="143"/>
      <c r="BN10" s="143"/>
      <c r="BO10" s="143"/>
      <c r="BP10" s="143"/>
      <c r="BQ10" s="141">
        <v>18</v>
      </c>
      <c r="BR10" s="141"/>
      <c r="BS10" s="141"/>
      <c r="BT10" s="141"/>
      <c r="BU10" s="141"/>
      <c r="BV10" s="141"/>
      <c r="BW10" s="141"/>
      <c r="BX10" s="141"/>
      <c r="BY10" s="141"/>
      <c r="BZ10" s="141"/>
      <c r="CA10" s="139" t="s">
        <v>424</v>
      </c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40"/>
    </row>
    <row r="11" spans="1:160" s="44" customFormat="1" ht="15.75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3"/>
    </row>
    <row r="12" spans="1:160" s="45" customFormat="1" ht="19.5" customHeight="1" x14ac:dyDescent="0.25">
      <c r="A12" s="158" t="s">
        <v>0</v>
      </c>
      <c r="B12" s="159"/>
      <c r="C12" s="159"/>
      <c r="D12" s="159"/>
      <c r="E12" s="159"/>
      <c r="F12" s="159"/>
      <c r="G12" s="159"/>
      <c r="H12" s="160"/>
      <c r="I12" s="158" t="s">
        <v>425</v>
      </c>
      <c r="J12" s="159"/>
      <c r="K12" s="159"/>
      <c r="L12" s="159"/>
      <c r="M12" s="159"/>
      <c r="N12" s="159"/>
      <c r="O12" s="159"/>
      <c r="P12" s="159"/>
      <c r="Q12" s="160"/>
      <c r="R12" s="158" t="s">
        <v>426</v>
      </c>
      <c r="S12" s="159"/>
      <c r="T12" s="159"/>
      <c r="U12" s="159"/>
      <c r="V12" s="159"/>
      <c r="W12" s="159"/>
      <c r="X12" s="159"/>
      <c r="Y12" s="159"/>
      <c r="Z12" s="160"/>
      <c r="AA12" s="144" t="s">
        <v>1</v>
      </c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6"/>
      <c r="EE12" s="167" t="s">
        <v>2</v>
      </c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9"/>
      <c r="EQ12" s="147" t="s">
        <v>427</v>
      </c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9"/>
    </row>
    <row r="13" spans="1:160" s="45" customFormat="1" ht="52.5" customHeight="1" x14ac:dyDescent="0.25">
      <c r="A13" s="161"/>
      <c r="B13" s="162"/>
      <c r="C13" s="162"/>
      <c r="D13" s="162"/>
      <c r="E13" s="162"/>
      <c r="F13" s="162"/>
      <c r="G13" s="162"/>
      <c r="H13" s="163"/>
      <c r="I13" s="161"/>
      <c r="J13" s="162"/>
      <c r="K13" s="162"/>
      <c r="L13" s="162"/>
      <c r="M13" s="162"/>
      <c r="N13" s="162"/>
      <c r="O13" s="162"/>
      <c r="P13" s="162"/>
      <c r="Q13" s="163"/>
      <c r="R13" s="161"/>
      <c r="S13" s="162"/>
      <c r="T13" s="162"/>
      <c r="U13" s="162"/>
      <c r="V13" s="162"/>
      <c r="W13" s="162"/>
      <c r="X13" s="162"/>
      <c r="Y13" s="162"/>
      <c r="Z13" s="163"/>
      <c r="AA13" s="167" t="s">
        <v>5</v>
      </c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9"/>
      <c r="AM13" s="147" t="s">
        <v>6</v>
      </c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9"/>
      <c r="BB13" s="144" t="s">
        <v>7</v>
      </c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6"/>
      <c r="BR13" s="147" t="s">
        <v>428</v>
      </c>
      <c r="BS13" s="148"/>
      <c r="BT13" s="148"/>
      <c r="BU13" s="148"/>
      <c r="BV13" s="148"/>
      <c r="BW13" s="148"/>
      <c r="BX13" s="148"/>
      <c r="BY13" s="148"/>
      <c r="BZ13" s="148"/>
      <c r="CA13" s="148"/>
      <c r="CB13" s="149"/>
      <c r="CC13" s="144" t="s">
        <v>429</v>
      </c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6"/>
      <c r="CS13" s="147" t="s">
        <v>430</v>
      </c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9"/>
      <c r="DG13" s="144" t="s">
        <v>10</v>
      </c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6"/>
      <c r="EE13" s="170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2"/>
      <c r="EQ13" s="150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2"/>
    </row>
    <row r="14" spans="1:160" s="45" customFormat="1" ht="76.5" customHeight="1" x14ac:dyDescent="0.25">
      <c r="A14" s="164"/>
      <c r="B14" s="165"/>
      <c r="C14" s="165"/>
      <c r="D14" s="165"/>
      <c r="E14" s="165"/>
      <c r="F14" s="165"/>
      <c r="G14" s="165"/>
      <c r="H14" s="166"/>
      <c r="I14" s="164"/>
      <c r="J14" s="165"/>
      <c r="K14" s="165"/>
      <c r="L14" s="165"/>
      <c r="M14" s="165"/>
      <c r="N14" s="165"/>
      <c r="O14" s="165"/>
      <c r="P14" s="165"/>
      <c r="Q14" s="166"/>
      <c r="R14" s="164"/>
      <c r="S14" s="165"/>
      <c r="T14" s="165"/>
      <c r="U14" s="165"/>
      <c r="V14" s="165"/>
      <c r="W14" s="165"/>
      <c r="X14" s="165"/>
      <c r="Y14" s="165"/>
      <c r="Z14" s="166"/>
      <c r="AA14" s="173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  <c r="AM14" s="150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2"/>
      <c r="BB14" s="153" t="s">
        <v>431</v>
      </c>
      <c r="BC14" s="153"/>
      <c r="BD14" s="153"/>
      <c r="BE14" s="153"/>
      <c r="BF14" s="153"/>
      <c r="BG14" s="153"/>
      <c r="BH14" s="153"/>
      <c r="BI14" s="153" t="s">
        <v>12</v>
      </c>
      <c r="BJ14" s="153"/>
      <c r="BK14" s="153"/>
      <c r="BL14" s="153"/>
      <c r="BM14" s="153"/>
      <c r="BN14" s="153"/>
      <c r="BO14" s="153"/>
      <c r="BP14" s="153"/>
      <c r="BQ14" s="153"/>
      <c r="BR14" s="150"/>
      <c r="BS14" s="151"/>
      <c r="BT14" s="151"/>
      <c r="BU14" s="151"/>
      <c r="BV14" s="151"/>
      <c r="BW14" s="151"/>
      <c r="BX14" s="151"/>
      <c r="BY14" s="151"/>
      <c r="BZ14" s="151"/>
      <c r="CA14" s="151"/>
      <c r="CB14" s="152"/>
      <c r="CC14" s="153" t="s">
        <v>432</v>
      </c>
      <c r="CD14" s="153"/>
      <c r="CE14" s="153"/>
      <c r="CF14" s="153"/>
      <c r="CG14" s="153"/>
      <c r="CH14" s="153"/>
      <c r="CI14" s="153"/>
      <c r="CJ14" s="153" t="s">
        <v>12</v>
      </c>
      <c r="CK14" s="153"/>
      <c r="CL14" s="153"/>
      <c r="CM14" s="153"/>
      <c r="CN14" s="153"/>
      <c r="CO14" s="153"/>
      <c r="CP14" s="153"/>
      <c r="CQ14" s="153"/>
      <c r="CR14" s="153"/>
      <c r="CS14" s="150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2"/>
      <c r="DG14" s="154" t="s">
        <v>433</v>
      </c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 t="s">
        <v>434</v>
      </c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73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5"/>
      <c r="EQ14" s="154" t="s">
        <v>435</v>
      </c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</row>
    <row r="15" spans="1:160" s="46" customFormat="1" ht="12" x14ac:dyDescent="0.2">
      <c r="A15" s="127" t="s">
        <v>17</v>
      </c>
      <c r="B15" s="127"/>
      <c r="C15" s="127"/>
      <c r="D15" s="127"/>
      <c r="E15" s="127"/>
      <c r="F15" s="127"/>
      <c r="G15" s="127"/>
      <c r="H15" s="127"/>
      <c r="I15" s="127" t="s">
        <v>18</v>
      </c>
      <c r="J15" s="127"/>
      <c r="K15" s="127"/>
      <c r="L15" s="127"/>
      <c r="M15" s="127"/>
      <c r="N15" s="127"/>
      <c r="O15" s="127"/>
      <c r="P15" s="127"/>
      <c r="Q15" s="127"/>
      <c r="R15" s="127" t="s">
        <v>19</v>
      </c>
      <c r="S15" s="127"/>
      <c r="T15" s="127"/>
      <c r="U15" s="127"/>
      <c r="V15" s="127"/>
      <c r="W15" s="127"/>
      <c r="X15" s="127"/>
      <c r="Y15" s="127"/>
      <c r="Z15" s="127"/>
      <c r="AA15" s="128">
        <v>4</v>
      </c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>
        <v>5</v>
      </c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>
        <v>6</v>
      </c>
      <c r="BC15" s="128"/>
      <c r="BD15" s="128"/>
      <c r="BE15" s="128"/>
      <c r="BF15" s="128"/>
      <c r="BG15" s="128"/>
      <c r="BH15" s="128"/>
      <c r="BI15" s="128">
        <v>7</v>
      </c>
      <c r="BJ15" s="128"/>
      <c r="BK15" s="128"/>
      <c r="BL15" s="128"/>
      <c r="BM15" s="128"/>
      <c r="BN15" s="128"/>
      <c r="BO15" s="128"/>
      <c r="BP15" s="128"/>
      <c r="BQ15" s="128"/>
      <c r="BR15" s="128">
        <v>8</v>
      </c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>
        <v>9</v>
      </c>
      <c r="CD15" s="128"/>
      <c r="CE15" s="128"/>
      <c r="CF15" s="128"/>
      <c r="CG15" s="128"/>
      <c r="CH15" s="128"/>
      <c r="CI15" s="128"/>
      <c r="CJ15" s="128">
        <v>10</v>
      </c>
      <c r="CK15" s="128"/>
      <c r="CL15" s="128"/>
      <c r="CM15" s="128"/>
      <c r="CN15" s="128"/>
      <c r="CO15" s="128"/>
      <c r="CP15" s="128"/>
      <c r="CQ15" s="128"/>
      <c r="CR15" s="128"/>
      <c r="CS15" s="128">
        <v>11</v>
      </c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>
        <v>12</v>
      </c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>
        <v>13</v>
      </c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55">
        <v>14</v>
      </c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7"/>
      <c r="EQ15" s="128">
        <v>15</v>
      </c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</row>
    <row r="16" spans="1:160" s="46" customFormat="1" ht="33" customHeight="1" x14ac:dyDescent="0.2">
      <c r="A16" s="129" t="s">
        <v>17</v>
      </c>
      <c r="B16" s="130"/>
      <c r="C16" s="130"/>
      <c r="D16" s="130"/>
      <c r="E16" s="130"/>
      <c r="F16" s="130"/>
      <c r="G16" s="130"/>
      <c r="H16" s="131"/>
      <c r="I16" s="129" t="s">
        <v>365</v>
      </c>
      <c r="J16" s="130"/>
      <c r="K16" s="130"/>
      <c r="L16" s="130"/>
      <c r="M16" s="130"/>
      <c r="N16" s="130"/>
      <c r="O16" s="130"/>
      <c r="P16" s="130"/>
      <c r="Q16" s="131"/>
      <c r="R16" s="129" t="s">
        <v>386</v>
      </c>
      <c r="S16" s="130"/>
      <c r="T16" s="130"/>
      <c r="U16" s="130"/>
      <c r="V16" s="130"/>
      <c r="W16" s="130"/>
      <c r="X16" s="130"/>
      <c r="Y16" s="130"/>
      <c r="Z16" s="131"/>
      <c r="AA16" s="132" t="s">
        <v>220</v>
      </c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4"/>
      <c r="AM16" s="132" t="s">
        <v>41</v>
      </c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29" t="s">
        <v>221</v>
      </c>
      <c r="BC16" s="130"/>
      <c r="BD16" s="130"/>
      <c r="BE16" s="130"/>
      <c r="BF16" s="130"/>
      <c r="BG16" s="130"/>
      <c r="BH16" s="131"/>
      <c r="BI16" s="132" t="s">
        <v>222</v>
      </c>
      <c r="BJ16" s="133"/>
      <c r="BK16" s="133"/>
      <c r="BL16" s="133"/>
      <c r="BM16" s="133"/>
      <c r="BN16" s="133"/>
      <c r="BO16" s="133"/>
      <c r="BP16" s="133"/>
      <c r="BQ16" s="134"/>
      <c r="BR16" s="135" t="s">
        <v>217</v>
      </c>
      <c r="BS16" s="136"/>
      <c r="BT16" s="136"/>
      <c r="BU16" s="136"/>
      <c r="BV16" s="136"/>
      <c r="BW16" s="136"/>
      <c r="BX16" s="136"/>
      <c r="BY16" s="136"/>
      <c r="BZ16" s="136"/>
      <c r="CA16" s="136"/>
      <c r="CB16" s="137"/>
      <c r="CC16" s="129" t="s">
        <v>441</v>
      </c>
      <c r="CD16" s="130"/>
      <c r="CE16" s="130"/>
      <c r="CF16" s="130"/>
      <c r="CG16" s="130"/>
      <c r="CH16" s="130"/>
      <c r="CI16" s="131"/>
      <c r="CJ16" s="132" t="s">
        <v>219</v>
      </c>
      <c r="CK16" s="133"/>
      <c r="CL16" s="133"/>
      <c r="CM16" s="133"/>
      <c r="CN16" s="133"/>
      <c r="CO16" s="133"/>
      <c r="CP16" s="133"/>
      <c r="CQ16" s="133"/>
      <c r="CR16" s="134"/>
      <c r="CS16" s="188">
        <v>398875</v>
      </c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129" t="s">
        <v>223</v>
      </c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1"/>
      <c r="DT16" s="129" t="s">
        <v>223</v>
      </c>
      <c r="DU16" s="130"/>
      <c r="DV16" s="130"/>
      <c r="DW16" s="130"/>
      <c r="DX16" s="130"/>
      <c r="DY16" s="130"/>
      <c r="DZ16" s="130"/>
      <c r="EA16" s="130"/>
      <c r="EB16" s="130"/>
      <c r="EC16" s="130"/>
      <c r="ED16" s="131"/>
      <c r="EE16" s="132" t="s">
        <v>56</v>
      </c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4"/>
      <c r="EQ16" s="155" t="s">
        <v>36</v>
      </c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7"/>
    </row>
    <row r="17" spans="1:167" s="46" customFormat="1" ht="72.75" customHeight="1" x14ac:dyDescent="0.2">
      <c r="A17" s="129" t="s">
        <v>18</v>
      </c>
      <c r="B17" s="130"/>
      <c r="C17" s="130"/>
      <c r="D17" s="130"/>
      <c r="E17" s="130"/>
      <c r="F17" s="130"/>
      <c r="G17" s="130"/>
      <c r="H17" s="131"/>
      <c r="I17" s="129" t="s">
        <v>442</v>
      </c>
      <c r="J17" s="130"/>
      <c r="K17" s="130"/>
      <c r="L17" s="130"/>
      <c r="M17" s="130"/>
      <c r="N17" s="130"/>
      <c r="O17" s="130"/>
      <c r="P17" s="130"/>
      <c r="Q17" s="131"/>
      <c r="R17" s="129" t="s">
        <v>391</v>
      </c>
      <c r="S17" s="130"/>
      <c r="T17" s="130"/>
      <c r="U17" s="130"/>
      <c r="V17" s="130"/>
      <c r="W17" s="130"/>
      <c r="X17" s="130"/>
      <c r="Y17" s="130"/>
      <c r="Z17" s="131"/>
      <c r="AA17" s="132" t="s">
        <v>498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132" t="s">
        <v>41</v>
      </c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4"/>
      <c r="BB17" s="129" t="s">
        <v>31</v>
      </c>
      <c r="BC17" s="130"/>
      <c r="BD17" s="130"/>
      <c r="BE17" s="130"/>
      <c r="BF17" s="130"/>
      <c r="BG17" s="130"/>
      <c r="BH17" s="131"/>
      <c r="BI17" s="132" t="s">
        <v>233</v>
      </c>
      <c r="BJ17" s="133"/>
      <c r="BK17" s="133"/>
      <c r="BL17" s="133"/>
      <c r="BM17" s="133"/>
      <c r="BN17" s="133"/>
      <c r="BO17" s="133"/>
      <c r="BP17" s="133"/>
      <c r="BQ17" s="134"/>
      <c r="BR17" s="135" t="s">
        <v>217</v>
      </c>
      <c r="BS17" s="136"/>
      <c r="BT17" s="136"/>
      <c r="BU17" s="136"/>
      <c r="BV17" s="136"/>
      <c r="BW17" s="136"/>
      <c r="BX17" s="136"/>
      <c r="BY17" s="136"/>
      <c r="BZ17" s="136"/>
      <c r="CA17" s="136"/>
      <c r="CB17" s="137"/>
      <c r="CC17" s="129" t="s">
        <v>441</v>
      </c>
      <c r="CD17" s="130"/>
      <c r="CE17" s="130"/>
      <c r="CF17" s="130"/>
      <c r="CG17" s="130"/>
      <c r="CH17" s="130"/>
      <c r="CI17" s="131"/>
      <c r="CJ17" s="132" t="s">
        <v>219</v>
      </c>
      <c r="CK17" s="133"/>
      <c r="CL17" s="133"/>
      <c r="CM17" s="133"/>
      <c r="CN17" s="133"/>
      <c r="CO17" s="133"/>
      <c r="CP17" s="133"/>
      <c r="CQ17" s="133"/>
      <c r="CR17" s="134"/>
      <c r="CS17" s="188">
        <v>150000</v>
      </c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  <c r="DG17" s="129" t="s">
        <v>223</v>
      </c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1"/>
      <c r="DT17" s="129" t="s">
        <v>274</v>
      </c>
      <c r="DU17" s="130"/>
      <c r="DV17" s="130"/>
      <c r="DW17" s="130"/>
      <c r="DX17" s="130"/>
      <c r="DY17" s="130"/>
      <c r="DZ17" s="130"/>
      <c r="EA17" s="130"/>
      <c r="EB17" s="130"/>
      <c r="EC17" s="130"/>
      <c r="ED17" s="131"/>
      <c r="EE17" s="132" t="s">
        <v>57</v>
      </c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4"/>
      <c r="EQ17" s="155" t="s">
        <v>35</v>
      </c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7"/>
    </row>
    <row r="18" spans="1:167" s="46" customFormat="1" ht="60.75" customHeight="1" x14ac:dyDescent="0.2">
      <c r="A18" s="129" t="s">
        <v>19</v>
      </c>
      <c r="B18" s="130"/>
      <c r="C18" s="130"/>
      <c r="D18" s="130"/>
      <c r="E18" s="130"/>
      <c r="F18" s="130"/>
      <c r="G18" s="130"/>
      <c r="H18" s="131"/>
      <c r="I18" s="129" t="s">
        <v>458</v>
      </c>
      <c r="J18" s="130"/>
      <c r="K18" s="130"/>
      <c r="L18" s="130"/>
      <c r="M18" s="130"/>
      <c r="N18" s="130"/>
      <c r="O18" s="130"/>
      <c r="P18" s="130"/>
      <c r="Q18" s="131"/>
      <c r="R18" s="129" t="s">
        <v>459</v>
      </c>
      <c r="S18" s="130"/>
      <c r="T18" s="130"/>
      <c r="U18" s="130"/>
      <c r="V18" s="130"/>
      <c r="W18" s="130"/>
      <c r="X18" s="130"/>
      <c r="Y18" s="130"/>
      <c r="Z18" s="131"/>
      <c r="AA18" s="132" t="s">
        <v>452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4"/>
      <c r="AM18" s="132" t="s">
        <v>41</v>
      </c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4"/>
      <c r="BB18" s="129" t="s">
        <v>29</v>
      </c>
      <c r="BC18" s="130"/>
      <c r="BD18" s="130"/>
      <c r="BE18" s="130"/>
      <c r="BF18" s="130"/>
      <c r="BG18" s="130"/>
      <c r="BH18" s="131"/>
      <c r="BI18" s="132" t="s">
        <v>225</v>
      </c>
      <c r="BJ18" s="133"/>
      <c r="BK18" s="133"/>
      <c r="BL18" s="133"/>
      <c r="BM18" s="133"/>
      <c r="BN18" s="133"/>
      <c r="BO18" s="133"/>
      <c r="BP18" s="133"/>
      <c r="BQ18" s="134"/>
      <c r="BR18" s="135" t="s">
        <v>217</v>
      </c>
      <c r="BS18" s="136"/>
      <c r="BT18" s="136"/>
      <c r="BU18" s="136"/>
      <c r="BV18" s="136"/>
      <c r="BW18" s="136"/>
      <c r="BX18" s="136"/>
      <c r="BY18" s="136"/>
      <c r="BZ18" s="136"/>
      <c r="CA18" s="136"/>
      <c r="CB18" s="137"/>
      <c r="CC18" s="129" t="s">
        <v>441</v>
      </c>
      <c r="CD18" s="130"/>
      <c r="CE18" s="130"/>
      <c r="CF18" s="130"/>
      <c r="CG18" s="130"/>
      <c r="CH18" s="130"/>
      <c r="CI18" s="131"/>
      <c r="CJ18" s="132" t="s">
        <v>219</v>
      </c>
      <c r="CK18" s="133"/>
      <c r="CL18" s="133"/>
      <c r="CM18" s="133"/>
      <c r="CN18" s="133"/>
      <c r="CO18" s="133"/>
      <c r="CP18" s="133"/>
      <c r="CQ18" s="133"/>
      <c r="CR18" s="134"/>
      <c r="CS18" s="188">
        <v>400000</v>
      </c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90"/>
      <c r="DG18" s="129" t="s">
        <v>226</v>
      </c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1"/>
      <c r="DT18" s="129" t="s">
        <v>229</v>
      </c>
      <c r="DU18" s="130"/>
      <c r="DV18" s="130"/>
      <c r="DW18" s="130"/>
      <c r="DX18" s="130"/>
      <c r="DY18" s="130"/>
      <c r="DZ18" s="130"/>
      <c r="EA18" s="130"/>
      <c r="EB18" s="130"/>
      <c r="EC18" s="130"/>
      <c r="ED18" s="131"/>
      <c r="EE18" s="132" t="s">
        <v>56</v>
      </c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4"/>
      <c r="EQ18" s="155" t="s">
        <v>36</v>
      </c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7"/>
    </row>
    <row r="19" spans="1:167" s="46" customFormat="1" ht="60.75" customHeight="1" x14ac:dyDescent="0.2">
      <c r="A19" s="129" t="s">
        <v>20</v>
      </c>
      <c r="B19" s="130"/>
      <c r="C19" s="130"/>
      <c r="D19" s="130"/>
      <c r="E19" s="130"/>
      <c r="F19" s="130"/>
      <c r="G19" s="130"/>
      <c r="H19" s="131"/>
      <c r="I19" s="127" t="s">
        <v>370</v>
      </c>
      <c r="J19" s="127"/>
      <c r="K19" s="127"/>
      <c r="L19" s="127"/>
      <c r="M19" s="127"/>
      <c r="N19" s="127"/>
      <c r="O19" s="127"/>
      <c r="P19" s="127"/>
      <c r="Q19" s="127"/>
      <c r="R19" s="127" t="s">
        <v>394</v>
      </c>
      <c r="S19" s="127"/>
      <c r="T19" s="127"/>
      <c r="U19" s="127"/>
      <c r="V19" s="127"/>
      <c r="W19" s="127"/>
      <c r="X19" s="127"/>
      <c r="Y19" s="127"/>
      <c r="Z19" s="127"/>
      <c r="AA19" s="132" t="s">
        <v>224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4"/>
      <c r="AM19" s="132" t="s">
        <v>41</v>
      </c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4"/>
      <c r="BB19" s="127" t="s">
        <v>29</v>
      </c>
      <c r="BC19" s="127"/>
      <c r="BD19" s="127"/>
      <c r="BE19" s="127"/>
      <c r="BF19" s="127"/>
      <c r="BG19" s="127"/>
      <c r="BH19" s="127"/>
      <c r="BI19" s="124" t="s">
        <v>225</v>
      </c>
      <c r="BJ19" s="124"/>
      <c r="BK19" s="124"/>
      <c r="BL19" s="124"/>
      <c r="BM19" s="124"/>
      <c r="BN19" s="124"/>
      <c r="BO19" s="124"/>
      <c r="BP19" s="124"/>
      <c r="BQ19" s="124"/>
      <c r="BR19" s="135" t="s">
        <v>217</v>
      </c>
      <c r="BS19" s="136"/>
      <c r="BT19" s="136"/>
      <c r="BU19" s="136"/>
      <c r="BV19" s="136"/>
      <c r="BW19" s="136"/>
      <c r="BX19" s="136"/>
      <c r="BY19" s="136"/>
      <c r="BZ19" s="136"/>
      <c r="CA19" s="136"/>
      <c r="CB19" s="137"/>
      <c r="CC19" s="127" t="s">
        <v>441</v>
      </c>
      <c r="CD19" s="127"/>
      <c r="CE19" s="127"/>
      <c r="CF19" s="127"/>
      <c r="CG19" s="127"/>
      <c r="CH19" s="127"/>
      <c r="CI19" s="127"/>
      <c r="CJ19" s="124" t="s">
        <v>219</v>
      </c>
      <c r="CK19" s="124"/>
      <c r="CL19" s="124"/>
      <c r="CM19" s="124"/>
      <c r="CN19" s="124"/>
      <c r="CO19" s="124"/>
      <c r="CP19" s="124"/>
      <c r="CQ19" s="124"/>
      <c r="CR19" s="124"/>
      <c r="CS19" s="125">
        <v>2080000</v>
      </c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7" t="s">
        <v>226</v>
      </c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 t="s">
        <v>227</v>
      </c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4" t="s">
        <v>55</v>
      </c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8" t="s">
        <v>36</v>
      </c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K19" s="46" t="s">
        <v>211</v>
      </c>
    </row>
    <row r="20" spans="1:167" s="46" customFormat="1" ht="108.75" customHeight="1" x14ac:dyDescent="0.2">
      <c r="A20" s="129" t="s">
        <v>21</v>
      </c>
      <c r="B20" s="130"/>
      <c r="C20" s="130"/>
      <c r="D20" s="130"/>
      <c r="E20" s="130"/>
      <c r="F20" s="130"/>
      <c r="G20" s="130"/>
      <c r="H20" s="131"/>
      <c r="I20" s="127" t="s">
        <v>374</v>
      </c>
      <c r="J20" s="127"/>
      <c r="K20" s="127"/>
      <c r="L20" s="127"/>
      <c r="M20" s="127"/>
      <c r="N20" s="127"/>
      <c r="O20" s="127"/>
      <c r="P20" s="127"/>
      <c r="Q20" s="127"/>
      <c r="R20" s="127" t="s">
        <v>374</v>
      </c>
      <c r="S20" s="127"/>
      <c r="T20" s="127"/>
      <c r="U20" s="127"/>
      <c r="V20" s="127"/>
      <c r="W20" s="127"/>
      <c r="X20" s="127"/>
      <c r="Y20" s="127"/>
      <c r="Z20" s="127"/>
      <c r="AA20" s="132" t="s">
        <v>518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4"/>
      <c r="AM20" s="124" t="s">
        <v>41</v>
      </c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7" t="s">
        <v>31</v>
      </c>
      <c r="BC20" s="127"/>
      <c r="BD20" s="127"/>
      <c r="BE20" s="127"/>
      <c r="BF20" s="127"/>
      <c r="BG20" s="127"/>
      <c r="BH20" s="127"/>
      <c r="BI20" s="124" t="s">
        <v>233</v>
      </c>
      <c r="BJ20" s="124"/>
      <c r="BK20" s="124"/>
      <c r="BL20" s="124"/>
      <c r="BM20" s="124"/>
      <c r="BN20" s="124"/>
      <c r="BO20" s="124"/>
      <c r="BP20" s="124"/>
      <c r="BQ20" s="124"/>
      <c r="BR20" s="135" t="s">
        <v>217</v>
      </c>
      <c r="BS20" s="136"/>
      <c r="BT20" s="136"/>
      <c r="BU20" s="136"/>
      <c r="BV20" s="136"/>
      <c r="BW20" s="136"/>
      <c r="BX20" s="136"/>
      <c r="BY20" s="136"/>
      <c r="BZ20" s="136"/>
      <c r="CA20" s="136"/>
      <c r="CB20" s="137"/>
      <c r="CC20" s="127" t="s">
        <v>441</v>
      </c>
      <c r="CD20" s="127"/>
      <c r="CE20" s="127"/>
      <c r="CF20" s="127"/>
      <c r="CG20" s="127"/>
      <c r="CH20" s="127"/>
      <c r="CI20" s="127"/>
      <c r="CJ20" s="124" t="s">
        <v>219</v>
      </c>
      <c r="CK20" s="124"/>
      <c r="CL20" s="124"/>
      <c r="CM20" s="124"/>
      <c r="CN20" s="124"/>
      <c r="CO20" s="124"/>
      <c r="CP20" s="124"/>
      <c r="CQ20" s="124"/>
      <c r="CR20" s="124"/>
      <c r="CS20" s="125">
        <v>2304000</v>
      </c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7" t="s">
        <v>226</v>
      </c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 t="s">
        <v>251</v>
      </c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4" t="s">
        <v>56</v>
      </c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8" t="s">
        <v>36</v>
      </c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</row>
    <row r="21" spans="1:167" s="46" customFormat="1" ht="42.75" customHeight="1" x14ac:dyDescent="0.2">
      <c r="A21" s="129" t="s">
        <v>22</v>
      </c>
      <c r="B21" s="130"/>
      <c r="C21" s="130"/>
      <c r="D21" s="130"/>
      <c r="E21" s="130"/>
      <c r="F21" s="130"/>
      <c r="G21" s="130"/>
      <c r="H21" s="131"/>
      <c r="I21" s="127" t="s">
        <v>383</v>
      </c>
      <c r="J21" s="127"/>
      <c r="K21" s="127"/>
      <c r="L21" s="127"/>
      <c r="M21" s="127"/>
      <c r="N21" s="127"/>
      <c r="O21" s="127"/>
      <c r="P21" s="127"/>
      <c r="Q21" s="127"/>
      <c r="R21" s="127" t="s">
        <v>414</v>
      </c>
      <c r="S21" s="127"/>
      <c r="T21" s="127"/>
      <c r="U21" s="127"/>
      <c r="V21" s="127"/>
      <c r="W21" s="127"/>
      <c r="X21" s="127"/>
      <c r="Y21" s="127"/>
      <c r="Z21" s="127"/>
      <c r="AA21" s="132" t="s">
        <v>529</v>
      </c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4"/>
      <c r="AM21" s="124" t="s">
        <v>41</v>
      </c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7" t="s">
        <v>479</v>
      </c>
      <c r="BC21" s="127"/>
      <c r="BD21" s="127"/>
      <c r="BE21" s="127"/>
      <c r="BF21" s="127"/>
      <c r="BG21" s="127"/>
      <c r="BH21" s="127"/>
      <c r="BI21" s="124" t="s">
        <v>34</v>
      </c>
      <c r="BJ21" s="124"/>
      <c r="BK21" s="124"/>
      <c r="BL21" s="124"/>
      <c r="BM21" s="124"/>
      <c r="BN21" s="124"/>
      <c r="BO21" s="124"/>
      <c r="BP21" s="124"/>
      <c r="BQ21" s="124"/>
      <c r="BR21" s="135" t="s">
        <v>217</v>
      </c>
      <c r="BS21" s="136"/>
      <c r="BT21" s="136"/>
      <c r="BU21" s="136"/>
      <c r="BV21" s="136"/>
      <c r="BW21" s="136"/>
      <c r="BX21" s="136"/>
      <c r="BY21" s="136"/>
      <c r="BZ21" s="136"/>
      <c r="CA21" s="136"/>
      <c r="CB21" s="137"/>
      <c r="CC21" s="127" t="s">
        <v>441</v>
      </c>
      <c r="CD21" s="127"/>
      <c r="CE21" s="127"/>
      <c r="CF21" s="127"/>
      <c r="CG21" s="127"/>
      <c r="CH21" s="127"/>
      <c r="CI21" s="127"/>
      <c r="CJ21" s="124" t="s">
        <v>219</v>
      </c>
      <c r="CK21" s="124"/>
      <c r="CL21" s="124"/>
      <c r="CM21" s="124"/>
      <c r="CN21" s="124"/>
      <c r="CO21" s="124"/>
      <c r="CP21" s="124"/>
      <c r="CQ21" s="124"/>
      <c r="CR21" s="124"/>
      <c r="CS21" s="125">
        <v>395000</v>
      </c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7" t="s">
        <v>226</v>
      </c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 t="s">
        <v>229</v>
      </c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4" t="s">
        <v>55</v>
      </c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8" t="s">
        <v>36</v>
      </c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</row>
    <row r="22" spans="1:167" s="46" customFormat="1" ht="47.25" customHeight="1" x14ac:dyDescent="0.2">
      <c r="A22" s="129" t="s">
        <v>23</v>
      </c>
      <c r="B22" s="130"/>
      <c r="C22" s="130"/>
      <c r="D22" s="130"/>
      <c r="E22" s="130"/>
      <c r="F22" s="130"/>
      <c r="G22" s="130"/>
      <c r="H22" s="131"/>
      <c r="I22" s="127" t="s">
        <v>383</v>
      </c>
      <c r="J22" s="127"/>
      <c r="K22" s="127"/>
      <c r="L22" s="127"/>
      <c r="M22" s="127"/>
      <c r="N22" s="127"/>
      <c r="O22" s="127"/>
      <c r="P22" s="127"/>
      <c r="Q22" s="127"/>
      <c r="R22" s="127" t="s">
        <v>414</v>
      </c>
      <c r="S22" s="127"/>
      <c r="T22" s="127"/>
      <c r="U22" s="127"/>
      <c r="V22" s="127"/>
      <c r="W22" s="127"/>
      <c r="X22" s="127"/>
      <c r="Y22" s="127"/>
      <c r="Z22" s="127"/>
      <c r="AA22" s="132" t="s">
        <v>529</v>
      </c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4"/>
      <c r="AM22" s="124" t="s">
        <v>41</v>
      </c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7" t="s">
        <v>479</v>
      </c>
      <c r="BC22" s="127"/>
      <c r="BD22" s="127"/>
      <c r="BE22" s="127"/>
      <c r="BF22" s="127"/>
      <c r="BG22" s="127"/>
      <c r="BH22" s="127"/>
      <c r="BI22" s="124" t="s">
        <v>34</v>
      </c>
      <c r="BJ22" s="124"/>
      <c r="BK22" s="124"/>
      <c r="BL22" s="124"/>
      <c r="BM22" s="124"/>
      <c r="BN22" s="124"/>
      <c r="BO22" s="124"/>
      <c r="BP22" s="124"/>
      <c r="BQ22" s="124"/>
      <c r="BR22" s="135" t="s">
        <v>217</v>
      </c>
      <c r="BS22" s="136"/>
      <c r="BT22" s="136"/>
      <c r="BU22" s="136"/>
      <c r="BV22" s="136"/>
      <c r="BW22" s="136"/>
      <c r="BX22" s="136"/>
      <c r="BY22" s="136"/>
      <c r="BZ22" s="136"/>
      <c r="CA22" s="136"/>
      <c r="CB22" s="137"/>
      <c r="CC22" s="127" t="s">
        <v>441</v>
      </c>
      <c r="CD22" s="127"/>
      <c r="CE22" s="127"/>
      <c r="CF22" s="127"/>
      <c r="CG22" s="127"/>
      <c r="CH22" s="127"/>
      <c r="CI22" s="127"/>
      <c r="CJ22" s="124" t="s">
        <v>219</v>
      </c>
      <c r="CK22" s="124"/>
      <c r="CL22" s="124"/>
      <c r="CM22" s="124"/>
      <c r="CN22" s="124"/>
      <c r="CO22" s="124"/>
      <c r="CP22" s="124"/>
      <c r="CQ22" s="124"/>
      <c r="CR22" s="124"/>
      <c r="CS22" s="125">
        <v>104900</v>
      </c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7" t="s">
        <v>226</v>
      </c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 t="s">
        <v>229</v>
      </c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4" t="s">
        <v>55</v>
      </c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8" t="s">
        <v>36</v>
      </c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</row>
    <row r="23" spans="1:167" s="46" customFormat="1" ht="75" customHeight="1" x14ac:dyDescent="0.2">
      <c r="A23" s="129" t="s">
        <v>24</v>
      </c>
      <c r="B23" s="130"/>
      <c r="C23" s="130"/>
      <c r="D23" s="130"/>
      <c r="E23" s="130"/>
      <c r="F23" s="130"/>
      <c r="G23" s="130"/>
      <c r="H23" s="131"/>
      <c r="I23" s="127" t="s">
        <v>372</v>
      </c>
      <c r="J23" s="127"/>
      <c r="K23" s="127"/>
      <c r="L23" s="127"/>
      <c r="M23" s="127"/>
      <c r="N23" s="127"/>
      <c r="O23" s="127"/>
      <c r="P23" s="127"/>
      <c r="Q23" s="127"/>
      <c r="R23" s="127" t="s">
        <v>372</v>
      </c>
      <c r="S23" s="127"/>
      <c r="T23" s="127"/>
      <c r="U23" s="127"/>
      <c r="V23" s="127"/>
      <c r="W23" s="127"/>
      <c r="X23" s="127"/>
      <c r="Y23" s="127"/>
      <c r="Z23" s="127"/>
      <c r="AA23" s="132" t="s">
        <v>477</v>
      </c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/>
      <c r="AM23" s="132" t="s">
        <v>41</v>
      </c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4"/>
      <c r="BB23" s="127" t="s">
        <v>479</v>
      </c>
      <c r="BC23" s="127"/>
      <c r="BD23" s="127"/>
      <c r="BE23" s="127"/>
      <c r="BF23" s="127"/>
      <c r="BG23" s="127"/>
      <c r="BH23" s="127"/>
      <c r="BI23" s="124" t="s">
        <v>34</v>
      </c>
      <c r="BJ23" s="124"/>
      <c r="BK23" s="124"/>
      <c r="BL23" s="124"/>
      <c r="BM23" s="124"/>
      <c r="BN23" s="124"/>
      <c r="BO23" s="124"/>
      <c r="BP23" s="124"/>
      <c r="BQ23" s="124"/>
      <c r="BR23" s="135" t="s">
        <v>217</v>
      </c>
      <c r="BS23" s="136"/>
      <c r="BT23" s="136"/>
      <c r="BU23" s="136"/>
      <c r="BV23" s="136"/>
      <c r="BW23" s="136"/>
      <c r="BX23" s="136"/>
      <c r="BY23" s="136"/>
      <c r="BZ23" s="136"/>
      <c r="CA23" s="136"/>
      <c r="CB23" s="137"/>
      <c r="CC23" s="127" t="s">
        <v>441</v>
      </c>
      <c r="CD23" s="127"/>
      <c r="CE23" s="127"/>
      <c r="CF23" s="127"/>
      <c r="CG23" s="127"/>
      <c r="CH23" s="127"/>
      <c r="CI23" s="127"/>
      <c r="CJ23" s="124" t="s">
        <v>219</v>
      </c>
      <c r="CK23" s="124"/>
      <c r="CL23" s="124"/>
      <c r="CM23" s="124"/>
      <c r="CN23" s="124"/>
      <c r="CO23" s="124"/>
      <c r="CP23" s="124"/>
      <c r="CQ23" s="124"/>
      <c r="CR23" s="124"/>
      <c r="CS23" s="125">
        <v>400000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7" t="s">
        <v>229</v>
      </c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 t="s">
        <v>226</v>
      </c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4" t="s">
        <v>56</v>
      </c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8" t="s">
        <v>36</v>
      </c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</row>
    <row r="24" spans="1:167" s="46" customFormat="1" ht="57.75" customHeight="1" x14ac:dyDescent="0.2">
      <c r="A24" s="129" t="s">
        <v>25</v>
      </c>
      <c r="B24" s="130"/>
      <c r="C24" s="130"/>
      <c r="D24" s="130"/>
      <c r="E24" s="130"/>
      <c r="F24" s="130"/>
      <c r="G24" s="130"/>
      <c r="H24" s="131"/>
      <c r="I24" s="127" t="s">
        <v>266</v>
      </c>
      <c r="J24" s="127"/>
      <c r="K24" s="127"/>
      <c r="L24" s="127"/>
      <c r="M24" s="127"/>
      <c r="N24" s="127"/>
      <c r="O24" s="127"/>
      <c r="P24" s="127"/>
      <c r="Q24" s="127"/>
      <c r="R24" s="127" t="s">
        <v>396</v>
      </c>
      <c r="S24" s="127"/>
      <c r="T24" s="127"/>
      <c r="U24" s="127"/>
      <c r="V24" s="127"/>
      <c r="W24" s="127"/>
      <c r="X24" s="127"/>
      <c r="Y24" s="127"/>
      <c r="Z24" s="127"/>
      <c r="AA24" s="132" t="s">
        <v>443</v>
      </c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/>
      <c r="AM24" s="132" t="s">
        <v>41</v>
      </c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4"/>
      <c r="BB24" s="127" t="s">
        <v>31</v>
      </c>
      <c r="BC24" s="127"/>
      <c r="BD24" s="127"/>
      <c r="BE24" s="127"/>
      <c r="BF24" s="127"/>
      <c r="BG24" s="127"/>
      <c r="BH24" s="127"/>
      <c r="BI24" s="124" t="s">
        <v>233</v>
      </c>
      <c r="BJ24" s="124"/>
      <c r="BK24" s="124"/>
      <c r="BL24" s="124"/>
      <c r="BM24" s="124"/>
      <c r="BN24" s="124"/>
      <c r="BO24" s="124"/>
      <c r="BP24" s="124"/>
      <c r="BQ24" s="124"/>
      <c r="BR24" s="135" t="s">
        <v>217</v>
      </c>
      <c r="BS24" s="136"/>
      <c r="BT24" s="136"/>
      <c r="BU24" s="136"/>
      <c r="BV24" s="136"/>
      <c r="BW24" s="136"/>
      <c r="BX24" s="136"/>
      <c r="BY24" s="136"/>
      <c r="BZ24" s="136"/>
      <c r="CA24" s="136"/>
      <c r="CB24" s="137"/>
      <c r="CC24" s="127" t="s">
        <v>441</v>
      </c>
      <c r="CD24" s="127"/>
      <c r="CE24" s="127"/>
      <c r="CF24" s="127"/>
      <c r="CG24" s="127"/>
      <c r="CH24" s="127"/>
      <c r="CI24" s="127"/>
      <c r="CJ24" s="124" t="s">
        <v>219</v>
      </c>
      <c r="CK24" s="124"/>
      <c r="CL24" s="124"/>
      <c r="CM24" s="124"/>
      <c r="CN24" s="124"/>
      <c r="CO24" s="124"/>
      <c r="CP24" s="124"/>
      <c r="CQ24" s="124"/>
      <c r="CR24" s="124"/>
      <c r="CS24" s="125">
        <v>600000</v>
      </c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7" t="s">
        <v>229</v>
      </c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 t="s">
        <v>238</v>
      </c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4" t="s">
        <v>55</v>
      </c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8" t="s">
        <v>36</v>
      </c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</row>
    <row r="25" spans="1:167" s="46" customFormat="1" ht="107.25" customHeight="1" x14ac:dyDescent="0.2">
      <c r="A25" s="129" t="s">
        <v>26</v>
      </c>
      <c r="B25" s="130"/>
      <c r="C25" s="130"/>
      <c r="D25" s="130"/>
      <c r="E25" s="130"/>
      <c r="F25" s="130"/>
      <c r="G25" s="130"/>
      <c r="H25" s="131"/>
      <c r="I25" s="127" t="s">
        <v>455</v>
      </c>
      <c r="J25" s="127"/>
      <c r="K25" s="127"/>
      <c r="L25" s="127"/>
      <c r="M25" s="127"/>
      <c r="N25" s="127"/>
      <c r="O25" s="127"/>
      <c r="P25" s="127"/>
      <c r="Q25" s="127"/>
      <c r="R25" s="127" t="s">
        <v>461</v>
      </c>
      <c r="S25" s="127"/>
      <c r="T25" s="127"/>
      <c r="U25" s="127"/>
      <c r="V25" s="127"/>
      <c r="W25" s="127"/>
      <c r="X25" s="127"/>
      <c r="Y25" s="127"/>
      <c r="Z25" s="127"/>
      <c r="AA25" s="132" t="s">
        <v>500</v>
      </c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/>
      <c r="AM25" s="132" t="s">
        <v>41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4"/>
      <c r="BB25" s="127" t="s">
        <v>29</v>
      </c>
      <c r="BC25" s="127"/>
      <c r="BD25" s="127"/>
      <c r="BE25" s="127"/>
      <c r="BF25" s="127"/>
      <c r="BG25" s="127"/>
      <c r="BH25" s="127"/>
      <c r="BI25" s="124" t="s">
        <v>225</v>
      </c>
      <c r="BJ25" s="124"/>
      <c r="BK25" s="124"/>
      <c r="BL25" s="124"/>
      <c r="BM25" s="124"/>
      <c r="BN25" s="124"/>
      <c r="BO25" s="124"/>
      <c r="BP25" s="124"/>
      <c r="BQ25" s="124"/>
      <c r="BR25" s="135" t="s">
        <v>217</v>
      </c>
      <c r="BS25" s="136"/>
      <c r="BT25" s="136"/>
      <c r="BU25" s="136"/>
      <c r="BV25" s="136"/>
      <c r="BW25" s="136"/>
      <c r="BX25" s="136"/>
      <c r="BY25" s="136"/>
      <c r="BZ25" s="136"/>
      <c r="CA25" s="136"/>
      <c r="CB25" s="137"/>
      <c r="CC25" s="127" t="s">
        <v>441</v>
      </c>
      <c r="CD25" s="127"/>
      <c r="CE25" s="127"/>
      <c r="CF25" s="127"/>
      <c r="CG25" s="127"/>
      <c r="CH25" s="127"/>
      <c r="CI25" s="127"/>
      <c r="CJ25" s="124" t="s">
        <v>219</v>
      </c>
      <c r="CK25" s="124"/>
      <c r="CL25" s="124"/>
      <c r="CM25" s="124"/>
      <c r="CN25" s="124"/>
      <c r="CO25" s="124"/>
      <c r="CP25" s="124"/>
      <c r="CQ25" s="124"/>
      <c r="CR25" s="124"/>
      <c r="CS25" s="125">
        <v>1152000</v>
      </c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7" t="s">
        <v>229</v>
      </c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 t="s">
        <v>234</v>
      </c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4" t="s">
        <v>56</v>
      </c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8" t="s">
        <v>36</v>
      </c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</row>
    <row r="26" spans="1:167" s="46" customFormat="1" ht="62.25" customHeight="1" x14ac:dyDescent="0.2">
      <c r="A26" s="129" t="s">
        <v>27</v>
      </c>
      <c r="B26" s="130"/>
      <c r="C26" s="130"/>
      <c r="D26" s="130"/>
      <c r="E26" s="130"/>
      <c r="F26" s="130"/>
      <c r="G26" s="130"/>
      <c r="H26" s="131"/>
      <c r="I26" s="127" t="s">
        <v>373</v>
      </c>
      <c r="J26" s="127"/>
      <c r="K26" s="127"/>
      <c r="L26" s="127"/>
      <c r="M26" s="127"/>
      <c r="N26" s="127"/>
      <c r="O26" s="127"/>
      <c r="P26" s="127"/>
      <c r="Q26" s="127"/>
      <c r="R26" s="127" t="s">
        <v>374</v>
      </c>
      <c r="S26" s="127"/>
      <c r="T26" s="127"/>
      <c r="U26" s="127"/>
      <c r="V26" s="127"/>
      <c r="W26" s="127"/>
      <c r="X26" s="127"/>
      <c r="Y26" s="127"/>
      <c r="Z26" s="127"/>
      <c r="AA26" s="132" t="s">
        <v>444</v>
      </c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/>
      <c r="AM26" s="132" t="s">
        <v>41</v>
      </c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4"/>
      <c r="BB26" s="127" t="s">
        <v>31</v>
      </c>
      <c r="BC26" s="127"/>
      <c r="BD26" s="127"/>
      <c r="BE26" s="127"/>
      <c r="BF26" s="127"/>
      <c r="BG26" s="127"/>
      <c r="BH26" s="127"/>
      <c r="BI26" s="124" t="s">
        <v>233</v>
      </c>
      <c r="BJ26" s="124"/>
      <c r="BK26" s="124"/>
      <c r="BL26" s="124"/>
      <c r="BM26" s="124"/>
      <c r="BN26" s="124"/>
      <c r="BO26" s="124"/>
      <c r="BP26" s="124"/>
      <c r="BQ26" s="124"/>
      <c r="BR26" s="135" t="s">
        <v>217</v>
      </c>
      <c r="BS26" s="136"/>
      <c r="BT26" s="136"/>
      <c r="BU26" s="136"/>
      <c r="BV26" s="136"/>
      <c r="BW26" s="136"/>
      <c r="BX26" s="136"/>
      <c r="BY26" s="136"/>
      <c r="BZ26" s="136"/>
      <c r="CA26" s="136"/>
      <c r="CB26" s="137"/>
      <c r="CC26" s="127" t="s">
        <v>441</v>
      </c>
      <c r="CD26" s="127"/>
      <c r="CE26" s="127"/>
      <c r="CF26" s="127"/>
      <c r="CG26" s="127"/>
      <c r="CH26" s="127"/>
      <c r="CI26" s="127"/>
      <c r="CJ26" s="124" t="s">
        <v>219</v>
      </c>
      <c r="CK26" s="124"/>
      <c r="CL26" s="124"/>
      <c r="CM26" s="124"/>
      <c r="CN26" s="124"/>
      <c r="CO26" s="124"/>
      <c r="CP26" s="124"/>
      <c r="CQ26" s="124"/>
      <c r="CR26" s="124"/>
      <c r="CS26" s="125">
        <v>250000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7" t="s">
        <v>229</v>
      </c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 t="s">
        <v>227</v>
      </c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4" t="s">
        <v>56</v>
      </c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8" t="s">
        <v>36</v>
      </c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</row>
    <row r="27" spans="1:167" s="46" customFormat="1" ht="66.75" customHeight="1" x14ac:dyDescent="0.2">
      <c r="A27" s="129" t="s">
        <v>28</v>
      </c>
      <c r="B27" s="130"/>
      <c r="C27" s="130"/>
      <c r="D27" s="130"/>
      <c r="E27" s="130"/>
      <c r="F27" s="130"/>
      <c r="G27" s="130"/>
      <c r="H27" s="131"/>
      <c r="I27" s="127" t="s">
        <v>370</v>
      </c>
      <c r="J27" s="127"/>
      <c r="K27" s="127"/>
      <c r="L27" s="127"/>
      <c r="M27" s="127"/>
      <c r="N27" s="127"/>
      <c r="O27" s="127"/>
      <c r="P27" s="127"/>
      <c r="Q27" s="127"/>
      <c r="R27" s="127" t="s">
        <v>402</v>
      </c>
      <c r="S27" s="127"/>
      <c r="T27" s="127"/>
      <c r="U27" s="127"/>
      <c r="V27" s="127"/>
      <c r="W27" s="127"/>
      <c r="X27" s="127"/>
      <c r="Y27" s="127"/>
      <c r="Z27" s="127"/>
      <c r="AA27" s="132" t="s">
        <v>239</v>
      </c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4"/>
      <c r="AM27" s="132" t="s">
        <v>41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27" t="s">
        <v>31</v>
      </c>
      <c r="BC27" s="127"/>
      <c r="BD27" s="127"/>
      <c r="BE27" s="127"/>
      <c r="BF27" s="127"/>
      <c r="BG27" s="127"/>
      <c r="BH27" s="127"/>
      <c r="BI27" s="124" t="s">
        <v>233</v>
      </c>
      <c r="BJ27" s="124"/>
      <c r="BK27" s="124"/>
      <c r="BL27" s="124"/>
      <c r="BM27" s="124"/>
      <c r="BN27" s="124"/>
      <c r="BO27" s="124"/>
      <c r="BP27" s="124"/>
      <c r="BQ27" s="124"/>
      <c r="BR27" s="135" t="s">
        <v>217</v>
      </c>
      <c r="BS27" s="136"/>
      <c r="BT27" s="136"/>
      <c r="BU27" s="136"/>
      <c r="BV27" s="136"/>
      <c r="BW27" s="136"/>
      <c r="BX27" s="136"/>
      <c r="BY27" s="136"/>
      <c r="BZ27" s="136"/>
      <c r="CA27" s="136"/>
      <c r="CB27" s="137"/>
      <c r="CC27" s="127" t="s">
        <v>441</v>
      </c>
      <c r="CD27" s="127"/>
      <c r="CE27" s="127"/>
      <c r="CF27" s="127"/>
      <c r="CG27" s="127"/>
      <c r="CH27" s="127"/>
      <c r="CI27" s="127"/>
      <c r="CJ27" s="124" t="s">
        <v>219</v>
      </c>
      <c r="CK27" s="124"/>
      <c r="CL27" s="124"/>
      <c r="CM27" s="124"/>
      <c r="CN27" s="124"/>
      <c r="CO27" s="124"/>
      <c r="CP27" s="124"/>
      <c r="CQ27" s="124"/>
      <c r="CR27" s="124"/>
      <c r="CS27" s="125">
        <v>1500000</v>
      </c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7" t="s">
        <v>229</v>
      </c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 t="s">
        <v>238</v>
      </c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4" t="s">
        <v>56</v>
      </c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8" t="s">
        <v>36</v>
      </c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</row>
    <row r="28" spans="1:167" s="46" customFormat="1" ht="39.75" customHeight="1" x14ac:dyDescent="0.2">
      <c r="A28" s="129" t="s">
        <v>29</v>
      </c>
      <c r="B28" s="130"/>
      <c r="C28" s="130"/>
      <c r="D28" s="130"/>
      <c r="E28" s="130"/>
      <c r="F28" s="130"/>
      <c r="G28" s="130"/>
      <c r="H28" s="131"/>
      <c r="I28" s="127" t="s">
        <v>365</v>
      </c>
      <c r="J28" s="127"/>
      <c r="K28" s="127"/>
      <c r="L28" s="127"/>
      <c r="M28" s="127"/>
      <c r="N28" s="127"/>
      <c r="O28" s="127"/>
      <c r="P28" s="127"/>
      <c r="Q28" s="127"/>
      <c r="R28" s="127" t="s">
        <v>405</v>
      </c>
      <c r="S28" s="127"/>
      <c r="T28" s="127"/>
      <c r="U28" s="127"/>
      <c r="V28" s="127"/>
      <c r="W28" s="127"/>
      <c r="X28" s="127"/>
      <c r="Y28" s="127"/>
      <c r="Z28" s="127"/>
      <c r="AA28" s="132" t="s">
        <v>237</v>
      </c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4"/>
      <c r="AM28" s="124" t="s">
        <v>41</v>
      </c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7" t="s">
        <v>221</v>
      </c>
      <c r="BC28" s="127"/>
      <c r="BD28" s="127"/>
      <c r="BE28" s="127"/>
      <c r="BF28" s="127"/>
      <c r="BG28" s="127"/>
      <c r="BH28" s="127"/>
      <c r="BI28" s="124" t="s">
        <v>222</v>
      </c>
      <c r="BJ28" s="124"/>
      <c r="BK28" s="124"/>
      <c r="BL28" s="124"/>
      <c r="BM28" s="124"/>
      <c r="BN28" s="124"/>
      <c r="BO28" s="124"/>
      <c r="BP28" s="124"/>
      <c r="BQ28" s="124"/>
      <c r="BR28" s="135" t="s">
        <v>217</v>
      </c>
      <c r="BS28" s="136"/>
      <c r="BT28" s="136"/>
      <c r="BU28" s="136"/>
      <c r="BV28" s="136"/>
      <c r="BW28" s="136"/>
      <c r="BX28" s="136"/>
      <c r="BY28" s="136"/>
      <c r="BZ28" s="136"/>
      <c r="CA28" s="136"/>
      <c r="CB28" s="137"/>
      <c r="CC28" s="127" t="s">
        <v>441</v>
      </c>
      <c r="CD28" s="127"/>
      <c r="CE28" s="127"/>
      <c r="CF28" s="127"/>
      <c r="CG28" s="127"/>
      <c r="CH28" s="127"/>
      <c r="CI28" s="127"/>
      <c r="CJ28" s="124" t="s">
        <v>219</v>
      </c>
      <c r="CK28" s="124"/>
      <c r="CL28" s="124"/>
      <c r="CM28" s="124"/>
      <c r="CN28" s="124"/>
      <c r="CO28" s="124"/>
      <c r="CP28" s="124"/>
      <c r="CQ28" s="124"/>
      <c r="CR28" s="124"/>
      <c r="CS28" s="125">
        <v>229860</v>
      </c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7" t="s">
        <v>229</v>
      </c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 t="s">
        <v>238</v>
      </c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4" t="s">
        <v>56</v>
      </c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8" t="s">
        <v>36</v>
      </c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</row>
    <row r="29" spans="1:167" s="46" customFormat="1" ht="39.75" customHeight="1" x14ac:dyDescent="0.2">
      <c r="A29" s="129" t="s">
        <v>30</v>
      </c>
      <c r="B29" s="130"/>
      <c r="C29" s="130"/>
      <c r="D29" s="130"/>
      <c r="E29" s="130"/>
      <c r="F29" s="130"/>
      <c r="G29" s="130"/>
      <c r="H29" s="131"/>
      <c r="I29" s="127" t="s">
        <v>374</v>
      </c>
      <c r="J29" s="127"/>
      <c r="K29" s="127"/>
      <c r="L29" s="127"/>
      <c r="M29" s="127"/>
      <c r="N29" s="127"/>
      <c r="O29" s="127"/>
      <c r="P29" s="127"/>
      <c r="Q29" s="127"/>
      <c r="R29" s="127" t="s">
        <v>374</v>
      </c>
      <c r="S29" s="127"/>
      <c r="T29" s="127"/>
      <c r="U29" s="127"/>
      <c r="V29" s="127"/>
      <c r="W29" s="127"/>
      <c r="X29" s="127"/>
      <c r="Y29" s="127"/>
      <c r="Z29" s="127"/>
      <c r="AA29" s="132" t="s">
        <v>505</v>
      </c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4"/>
      <c r="AM29" s="124" t="s">
        <v>41</v>
      </c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7" t="s">
        <v>31</v>
      </c>
      <c r="BC29" s="127"/>
      <c r="BD29" s="127"/>
      <c r="BE29" s="127"/>
      <c r="BF29" s="127"/>
      <c r="BG29" s="127"/>
      <c r="BH29" s="127"/>
      <c r="BI29" s="124" t="s">
        <v>233</v>
      </c>
      <c r="BJ29" s="124"/>
      <c r="BK29" s="124"/>
      <c r="BL29" s="124"/>
      <c r="BM29" s="124"/>
      <c r="BN29" s="124"/>
      <c r="BO29" s="124"/>
      <c r="BP29" s="124"/>
      <c r="BQ29" s="124"/>
      <c r="BR29" s="135" t="s">
        <v>217</v>
      </c>
      <c r="BS29" s="136"/>
      <c r="BT29" s="136"/>
      <c r="BU29" s="136"/>
      <c r="BV29" s="136"/>
      <c r="BW29" s="136"/>
      <c r="BX29" s="136"/>
      <c r="BY29" s="136"/>
      <c r="BZ29" s="136"/>
      <c r="CA29" s="136"/>
      <c r="CB29" s="137"/>
      <c r="CC29" s="127" t="s">
        <v>441</v>
      </c>
      <c r="CD29" s="127"/>
      <c r="CE29" s="127"/>
      <c r="CF29" s="127"/>
      <c r="CG29" s="127"/>
      <c r="CH29" s="127"/>
      <c r="CI29" s="127"/>
      <c r="CJ29" s="124" t="s">
        <v>219</v>
      </c>
      <c r="CK29" s="124"/>
      <c r="CL29" s="124"/>
      <c r="CM29" s="124"/>
      <c r="CN29" s="124"/>
      <c r="CO29" s="124"/>
      <c r="CP29" s="124"/>
      <c r="CQ29" s="124"/>
      <c r="CR29" s="124"/>
      <c r="CS29" s="125">
        <v>600000</v>
      </c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7" t="s">
        <v>238</v>
      </c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 t="s">
        <v>243</v>
      </c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4" t="s">
        <v>56</v>
      </c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8" t="s">
        <v>36</v>
      </c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</row>
    <row r="30" spans="1:167" s="46" customFormat="1" ht="39.75" customHeight="1" x14ac:dyDescent="0.2">
      <c r="A30" s="129" t="s">
        <v>31</v>
      </c>
      <c r="B30" s="130"/>
      <c r="C30" s="130"/>
      <c r="D30" s="130"/>
      <c r="E30" s="130"/>
      <c r="F30" s="130"/>
      <c r="G30" s="130"/>
      <c r="H30" s="131"/>
      <c r="I30" s="127" t="s">
        <v>374</v>
      </c>
      <c r="J30" s="127"/>
      <c r="K30" s="127"/>
      <c r="L30" s="127"/>
      <c r="M30" s="127"/>
      <c r="N30" s="127"/>
      <c r="O30" s="127"/>
      <c r="P30" s="127"/>
      <c r="Q30" s="127"/>
      <c r="R30" s="127" t="s">
        <v>374</v>
      </c>
      <c r="S30" s="127"/>
      <c r="T30" s="127"/>
      <c r="U30" s="127"/>
      <c r="V30" s="127"/>
      <c r="W30" s="127"/>
      <c r="X30" s="127"/>
      <c r="Y30" s="127"/>
      <c r="Z30" s="127"/>
      <c r="AA30" s="132" t="s">
        <v>506</v>
      </c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4"/>
      <c r="AM30" s="124" t="s">
        <v>41</v>
      </c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7" t="s">
        <v>31</v>
      </c>
      <c r="BC30" s="127"/>
      <c r="BD30" s="127"/>
      <c r="BE30" s="127"/>
      <c r="BF30" s="127"/>
      <c r="BG30" s="127"/>
      <c r="BH30" s="127"/>
      <c r="BI30" s="124" t="s">
        <v>233</v>
      </c>
      <c r="BJ30" s="124"/>
      <c r="BK30" s="124"/>
      <c r="BL30" s="124"/>
      <c r="BM30" s="124"/>
      <c r="BN30" s="124"/>
      <c r="BO30" s="124"/>
      <c r="BP30" s="124"/>
      <c r="BQ30" s="124"/>
      <c r="BR30" s="135" t="s">
        <v>217</v>
      </c>
      <c r="BS30" s="136"/>
      <c r="BT30" s="136"/>
      <c r="BU30" s="136"/>
      <c r="BV30" s="136"/>
      <c r="BW30" s="136"/>
      <c r="BX30" s="136"/>
      <c r="BY30" s="136"/>
      <c r="BZ30" s="136"/>
      <c r="CA30" s="136"/>
      <c r="CB30" s="137"/>
      <c r="CC30" s="127" t="s">
        <v>441</v>
      </c>
      <c r="CD30" s="127"/>
      <c r="CE30" s="127"/>
      <c r="CF30" s="127"/>
      <c r="CG30" s="127"/>
      <c r="CH30" s="127"/>
      <c r="CI30" s="127"/>
      <c r="CJ30" s="124" t="s">
        <v>219</v>
      </c>
      <c r="CK30" s="124"/>
      <c r="CL30" s="124"/>
      <c r="CM30" s="124"/>
      <c r="CN30" s="124"/>
      <c r="CO30" s="124"/>
      <c r="CP30" s="124"/>
      <c r="CQ30" s="124"/>
      <c r="CR30" s="124"/>
      <c r="CS30" s="125">
        <v>2800000</v>
      </c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7" t="s">
        <v>238</v>
      </c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 t="s">
        <v>230</v>
      </c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4" t="s">
        <v>56</v>
      </c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8" t="s">
        <v>36</v>
      </c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</row>
    <row r="31" spans="1:167" s="46" customFormat="1" ht="40.5" customHeight="1" x14ac:dyDescent="0.2">
      <c r="A31" s="129" t="s">
        <v>32</v>
      </c>
      <c r="B31" s="130"/>
      <c r="C31" s="130"/>
      <c r="D31" s="130"/>
      <c r="E31" s="130"/>
      <c r="F31" s="130"/>
      <c r="G31" s="130"/>
      <c r="H31" s="131"/>
      <c r="I31" s="127" t="s">
        <v>456</v>
      </c>
      <c r="J31" s="127"/>
      <c r="K31" s="127"/>
      <c r="L31" s="127"/>
      <c r="M31" s="127"/>
      <c r="N31" s="127"/>
      <c r="O31" s="127"/>
      <c r="P31" s="127"/>
      <c r="Q31" s="127"/>
      <c r="R31" s="127" t="s">
        <v>456</v>
      </c>
      <c r="S31" s="127"/>
      <c r="T31" s="127"/>
      <c r="U31" s="127"/>
      <c r="V31" s="127"/>
      <c r="W31" s="127"/>
      <c r="X31" s="127"/>
      <c r="Y31" s="127"/>
      <c r="Z31" s="127"/>
      <c r="AA31" s="132" t="s">
        <v>457</v>
      </c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4"/>
      <c r="AM31" s="124" t="s">
        <v>41</v>
      </c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7" t="s">
        <v>31</v>
      </c>
      <c r="BC31" s="127"/>
      <c r="BD31" s="127"/>
      <c r="BE31" s="127"/>
      <c r="BF31" s="127"/>
      <c r="BG31" s="127"/>
      <c r="BH31" s="127"/>
      <c r="BI31" s="124" t="s">
        <v>233</v>
      </c>
      <c r="BJ31" s="124"/>
      <c r="BK31" s="124"/>
      <c r="BL31" s="124"/>
      <c r="BM31" s="124"/>
      <c r="BN31" s="124"/>
      <c r="BO31" s="124"/>
      <c r="BP31" s="124"/>
      <c r="BQ31" s="124"/>
      <c r="BR31" s="135" t="s">
        <v>217</v>
      </c>
      <c r="BS31" s="136"/>
      <c r="BT31" s="136"/>
      <c r="BU31" s="136"/>
      <c r="BV31" s="136"/>
      <c r="BW31" s="136"/>
      <c r="BX31" s="136"/>
      <c r="BY31" s="136"/>
      <c r="BZ31" s="136"/>
      <c r="CA31" s="136"/>
      <c r="CB31" s="137"/>
      <c r="CC31" s="127" t="s">
        <v>441</v>
      </c>
      <c r="CD31" s="127"/>
      <c r="CE31" s="127"/>
      <c r="CF31" s="127"/>
      <c r="CG31" s="127"/>
      <c r="CH31" s="127"/>
      <c r="CI31" s="127"/>
      <c r="CJ31" s="124" t="s">
        <v>219</v>
      </c>
      <c r="CK31" s="124"/>
      <c r="CL31" s="124"/>
      <c r="CM31" s="124"/>
      <c r="CN31" s="124"/>
      <c r="CO31" s="124"/>
      <c r="CP31" s="124"/>
      <c r="CQ31" s="124"/>
      <c r="CR31" s="124"/>
      <c r="CS31" s="125">
        <v>2200000</v>
      </c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7" t="s">
        <v>243</v>
      </c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 t="s">
        <v>230</v>
      </c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4" t="s">
        <v>56</v>
      </c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8" t="s">
        <v>36</v>
      </c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</row>
    <row r="32" spans="1:167" s="46" customFormat="1" ht="56.25" customHeight="1" x14ac:dyDescent="0.2">
      <c r="A32" s="129" t="s">
        <v>446</v>
      </c>
      <c r="B32" s="130"/>
      <c r="C32" s="130"/>
      <c r="D32" s="130"/>
      <c r="E32" s="130"/>
      <c r="F32" s="130"/>
      <c r="G32" s="130"/>
      <c r="H32" s="131"/>
      <c r="I32" s="127" t="s">
        <v>370</v>
      </c>
      <c r="J32" s="127"/>
      <c r="K32" s="127"/>
      <c r="L32" s="127"/>
      <c r="M32" s="127"/>
      <c r="N32" s="127"/>
      <c r="O32" s="127"/>
      <c r="P32" s="127"/>
      <c r="Q32" s="127"/>
      <c r="R32" s="127" t="s">
        <v>402</v>
      </c>
      <c r="S32" s="127"/>
      <c r="T32" s="127"/>
      <c r="U32" s="127"/>
      <c r="V32" s="127"/>
      <c r="W32" s="127"/>
      <c r="X32" s="127"/>
      <c r="Y32" s="127"/>
      <c r="Z32" s="127"/>
      <c r="AA32" s="132" t="s">
        <v>242</v>
      </c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  <c r="AM32" s="124" t="s">
        <v>41</v>
      </c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7" t="s">
        <v>31</v>
      </c>
      <c r="BC32" s="127"/>
      <c r="BD32" s="127"/>
      <c r="BE32" s="127"/>
      <c r="BF32" s="127"/>
      <c r="BG32" s="127"/>
      <c r="BH32" s="127"/>
      <c r="BI32" s="124" t="s">
        <v>233</v>
      </c>
      <c r="BJ32" s="124"/>
      <c r="BK32" s="124"/>
      <c r="BL32" s="124"/>
      <c r="BM32" s="124"/>
      <c r="BN32" s="124"/>
      <c r="BO32" s="124"/>
      <c r="BP32" s="124"/>
      <c r="BQ32" s="124"/>
      <c r="BR32" s="135" t="s">
        <v>217</v>
      </c>
      <c r="BS32" s="136"/>
      <c r="BT32" s="136"/>
      <c r="BU32" s="136"/>
      <c r="BV32" s="136"/>
      <c r="BW32" s="136"/>
      <c r="BX32" s="136"/>
      <c r="BY32" s="136"/>
      <c r="BZ32" s="136"/>
      <c r="CA32" s="136"/>
      <c r="CB32" s="137"/>
      <c r="CC32" s="127" t="s">
        <v>441</v>
      </c>
      <c r="CD32" s="127"/>
      <c r="CE32" s="127"/>
      <c r="CF32" s="127"/>
      <c r="CG32" s="127"/>
      <c r="CH32" s="127"/>
      <c r="CI32" s="127"/>
      <c r="CJ32" s="124" t="s">
        <v>219</v>
      </c>
      <c r="CK32" s="124"/>
      <c r="CL32" s="124"/>
      <c r="CM32" s="124"/>
      <c r="CN32" s="124"/>
      <c r="CO32" s="124"/>
      <c r="CP32" s="124"/>
      <c r="CQ32" s="124"/>
      <c r="CR32" s="124"/>
      <c r="CS32" s="125">
        <v>3800000</v>
      </c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7" t="s">
        <v>243</v>
      </c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 t="s">
        <v>244</v>
      </c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4" t="s">
        <v>56</v>
      </c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8" t="s">
        <v>36</v>
      </c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</row>
    <row r="33" spans="1:160" s="46" customFormat="1" ht="41.25" customHeight="1" x14ac:dyDescent="0.2">
      <c r="A33" s="129" t="s">
        <v>33</v>
      </c>
      <c r="B33" s="130"/>
      <c r="C33" s="130"/>
      <c r="D33" s="130"/>
      <c r="E33" s="130"/>
      <c r="F33" s="130"/>
      <c r="G33" s="130"/>
      <c r="H33" s="131"/>
      <c r="I33" s="127" t="s">
        <v>370</v>
      </c>
      <c r="J33" s="127"/>
      <c r="K33" s="127"/>
      <c r="L33" s="127"/>
      <c r="M33" s="127"/>
      <c r="N33" s="127"/>
      <c r="O33" s="127"/>
      <c r="P33" s="127"/>
      <c r="Q33" s="127"/>
      <c r="R33" s="127" t="s">
        <v>402</v>
      </c>
      <c r="S33" s="127"/>
      <c r="T33" s="127"/>
      <c r="U33" s="127"/>
      <c r="V33" s="127"/>
      <c r="W33" s="127"/>
      <c r="X33" s="127"/>
      <c r="Y33" s="127"/>
      <c r="Z33" s="127"/>
      <c r="AA33" s="132" t="s">
        <v>246</v>
      </c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4"/>
      <c r="AM33" s="124" t="s">
        <v>41</v>
      </c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7" t="s">
        <v>31</v>
      </c>
      <c r="BC33" s="127"/>
      <c r="BD33" s="127"/>
      <c r="BE33" s="127"/>
      <c r="BF33" s="127"/>
      <c r="BG33" s="127"/>
      <c r="BH33" s="127"/>
      <c r="BI33" s="124" t="s">
        <v>233</v>
      </c>
      <c r="BJ33" s="124"/>
      <c r="BK33" s="124"/>
      <c r="BL33" s="124"/>
      <c r="BM33" s="124"/>
      <c r="BN33" s="124"/>
      <c r="BO33" s="124"/>
      <c r="BP33" s="124"/>
      <c r="BQ33" s="124"/>
      <c r="BR33" s="135" t="s">
        <v>217</v>
      </c>
      <c r="BS33" s="136"/>
      <c r="BT33" s="136"/>
      <c r="BU33" s="136"/>
      <c r="BV33" s="136"/>
      <c r="BW33" s="136"/>
      <c r="BX33" s="136"/>
      <c r="BY33" s="136"/>
      <c r="BZ33" s="136"/>
      <c r="CA33" s="136"/>
      <c r="CB33" s="137"/>
      <c r="CC33" s="127" t="s">
        <v>441</v>
      </c>
      <c r="CD33" s="127"/>
      <c r="CE33" s="127"/>
      <c r="CF33" s="127"/>
      <c r="CG33" s="127"/>
      <c r="CH33" s="127"/>
      <c r="CI33" s="127"/>
      <c r="CJ33" s="124" t="s">
        <v>219</v>
      </c>
      <c r="CK33" s="124"/>
      <c r="CL33" s="124"/>
      <c r="CM33" s="124"/>
      <c r="CN33" s="124"/>
      <c r="CO33" s="124"/>
      <c r="CP33" s="124"/>
      <c r="CQ33" s="124"/>
      <c r="CR33" s="124"/>
      <c r="CS33" s="125">
        <v>1500000</v>
      </c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7" t="s">
        <v>243</v>
      </c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 t="s">
        <v>244</v>
      </c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4" t="s">
        <v>56</v>
      </c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8" t="s">
        <v>36</v>
      </c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</row>
    <row r="34" spans="1:160" s="46" customFormat="1" ht="39" customHeight="1" x14ac:dyDescent="0.2">
      <c r="A34" s="129" t="s">
        <v>541</v>
      </c>
      <c r="B34" s="130"/>
      <c r="C34" s="130"/>
      <c r="D34" s="130"/>
      <c r="E34" s="130"/>
      <c r="F34" s="130"/>
      <c r="G34" s="130"/>
      <c r="H34" s="131"/>
      <c r="I34" s="127" t="s">
        <v>366</v>
      </c>
      <c r="J34" s="127"/>
      <c r="K34" s="127"/>
      <c r="L34" s="127"/>
      <c r="M34" s="127"/>
      <c r="N34" s="127"/>
      <c r="O34" s="127"/>
      <c r="P34" s="127"/>
      <c r="Q34" s="127"/>
      <c r="R34" s="127" t="s">
        <v>411</v>
      </c>
      <c r="S34" s="127"/>
      <c r="T34" s="127"/>
      <c r="U34" s="127"/>
      <c r="V34" s="127"/>
      <c r="W34" s="127"/>
      <c r="X34" s="127"/>
      <c r="Y34" s="127"/>
      <c r="Z34" s="127"/>
      <c r="AA34" s="132" t="s">
        <v>267</v>
      </c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4"/>
      <c r="AM34" s="124" t="s">
        <v>41</v>
      </c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7" t="s">
        <v>29</v>
      </c>
      <c r="BC34" s="127"/>
      <c r="BD34" s="127"/>
      <c r="BE34" s="127"/>
      <c r="BF34" s="127"/>
      <c r="BG34" s="127"/>
      <c r="BH34" s="127"/>
      <c r="BI34" s="124" t="s">
        <v>225</v>
      </c>
      <c r="BJ34" s="124"/>
      <c r="BK34" s="124"/>
      <c r="BL34" s="124"/>
      <c r="BM34" s="124"/>
      <c r="BN34" s="124"/>
      <c r="BO34" s="124"/>
      <c r="BP34" s="124"/>
      <c r="BQ34" s="124"/>
      <c r="BR34" s="135" t="s">
        <v>217</v>
      </c>
      <c r="BS34" s="136"/>
      <c r="BT34" s="136"/>
      <c r="BU34" s="136"/>
      <c r="BV34" s="136"/>
      <c r="BW34" s="136"/>
      <c r="BX34" s="136"/>
      <c r="BY34" s="136"/>
      <c r="BZ34" s="136"/>
      <c r="CA34" s="136"/>
      <c r="CB34" s="137"/>
      <c r="CC34" s="127" t="s">
        <v>441</v>
      </c>
      <c r="CD34" s="127"/>
      <c r="CE34" s="127"/>
      <c r="CF34" s="127"/>
      <c r="CG34" s="127"/>
      <c r="CH34" s="127"/>
      <c r="CI34" s="127"/>
      <c r="CJ34" s="124" t="s">
        <v>219</v>
      </c>
      <c r="CK34" s="124"/>
      <c r="CL34" s="124"/>
      <c r="CM34" s="124"/>
      <c r="CN34" s="124"/>
      <c r="CO34" s="124"/>
      <c r="CP34" s="124"/>
      <c r="CQ34" s="124"/>
      <c r="CR34" s="124"/>
      <c r="CS34" s="125">
        <v>215000</v>
      </c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7" t="s">
        <v>251</v>
      </c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 t="s">
        <v>230</v>
      </c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4" t="s">
        <v>56</v>
      </c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8" t="s">
        <v>36</v>
      </c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</row>
    <row r="35" spans="1:160" s="46" customFormat="1" ht="44.25" customHeight="1" x14ac:dyDescent="0.2">
      <c r="A35" s="129" t="s">
        <v>447</v>
      </c>
      <c r="B35" s="130"/>
      <c r="C35" s="130"/>
      <c r="D35" s="130"/>
      <c r="E35" s="130"/>
      <c r="F35" s="130"/>
      <c r="G35" s="130"/>
      <c r="H35" s="131"/>
      <c r="I35" s="127" t="s">
        <v>372</v>
      </c>
      <c r="J35" s="127"/>
      <c r="K35" s="127"/>
      <c r="L35" s="127"/>
      <c r="M35" s="127"/>
      <c r="N35" s="127"/>
      <c r="O35" s="127"/>
      <c r="P35" s="127"/>
      <c r="Q35" s="127"/>
      <c r="R35" s="127" t="s">
        <v>372</v>
      </c>
      <c r="S35" s="127"/>
      <c r="T35" s="127"/>
      <c r="U35" s="127"/>
      <c r="V35" s="127"/>
      <c r="W35" s="127"/>
      <c r="X35" s="127"/>
      <c r="Y35" s="127"/>
      <c r="Z35" s="127"/>
      <c r="AA35" s="132" t="s">
        <v>324</v>
      </c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4"/>
      <c r="AM35" s="124" t="s">
        <v>41</v>
      </c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7" t="s">
        <v>221</v>
      </c>
      <c r="BC35" s="127"/>
      <c r="BD35" s="127"/>
      <c r="BE35" s="127"/>
      <c r="BF35" s="127"/>
      <c r="BG35" s="127"/>
      <c r="BH35" s="127"/>
      <c r="BI35" s="124" t="s">
        <v>222</v>
      </c>
      <c r="BJ35" s="124"/>
      <c r="BK35" s="124"/>
      <c r="BL35" s="124"/>
      <c r="BM35" s="124"/>
      <c r="BN35" s="124"/>
      <c r="BO35" s="124"/>
      <c r="BP35" s="124"/>
      <c r="BQ35" s="124"/>
      <c r="BR35" s="135" t="s">
        <v>217</v>
      </c>
      <c r="BS35" s="136"/>
      <c r="BT35" s="136"/>
      <c r="BU35" s="136"/>
      <c r="BV35" s="136"/>
      <c r="BW35" s="136"/>
      <c r="BX35" s="136"/>
      <c r="BY35" s="136"/>
      <c r="BZ35" s="136"/>
      <c r="CA35" s="136"/>
      <c r="CB35" s="137"/>
      <c r="CC35" s="127" t="s">
        <v>441</v>
      </c>
      <c r="CD35" s="127"/>
      <c r="CE35" s="127"/>
      <c r="CF35" s="127"/>
      <c r="CG35" s="127"/>
      <c r="CH35" s="127"/>
      <c r="CI35" s="127"/>
      <c r="CJ35" s="124" t="s">
        <v>219</v>
      </c>
      <c r="CK35" s="124"/>
      <c r="CL35" s="124"/>
      <c r="CM35" s="124"/>
      <c r="CN35" s="124"/>
      <c r="CO35" s="124"/>
      <c r="CP35" s="124"/>
      <c r="CQ35" s="124"/>
      <c r="CR35" s="124"/>
      <c r="CS35" s="125">
        <v>420000</v>
      </c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7" t="s">
        <v>251</v>
      </c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 t="s">
        <v>293</v>
      </c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4" t="s">
        <v>56</v>
      </c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8" t="s">
        <v>36</v>
      </c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</row>
    <row r="36" spans="1:160" s="46" customFormat="1" ht="43.5" customHeight="1" x14ac:dyDescent="0.2">
      <c r="A36" s="129" t="s">
        <v>448</v>
      </c>
      <c r="B36" s="130"/>
      <c r="C36" s="130"/>
      <c r="D36" s="130"/>
      <c r="E36" s="130"/>
      <c r="F36" s="130"/>
      <c r="G36" s="130"/>
      <c r="H36" s="131"/>
      <c r="I36" s="129" t="s">
        <v>365</v>
      </c>
      <c r="J36" s="130"/>
      <c r="K36" s="130"/>
      <c r="L36" s="130"/>
      <c r="M36" s="130"/>
      <c r="N36" s="130"/>
      <c r="O36" s="130"/>
      <c r="P36" s="130"/>
      <c r="Q36" s="131"/>
      <c r="R36" s="129" t="s">
        <v>386</v>
      </c>
      <c r="S36" s="130"/>
      <c r="T36" s="130"/>
      <c r="U36" s="130"/>
      <c r="V36" s="130"/>
      <c r="W36" s="130"/>
      <c r="X36" s="130"/>
      <c r="Y36" s="130"/>
      <c r="Z36" s="131"/>
      <c r="AA36" s="132" t="s">
        <v>220</v>
      </c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4"/>
      <c r="AM36" s="132" t="s">
        <v>41</v>
      </c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4"/>
      <c r="BB36" s="129" t="s">
        <v>221</v>
      </c>
      <c r="BC36" s="130"/>
      <c r="BD36" s="130"/>
      <c r="BE36" s="130"/>
      <c r="BF36" s="130"/>
      <c r="BG36" s="130"/>
      <c r="BH36" s="131"/>
      <c r="BI36" s="132" t="s">
        <v>222</v>
      </c>
      <c r="BJ36" s="133"/>
      <c r="BK36" s="133"/>
      <c r="BL36" s="133"/>
      <c r="BM36" s="133"/>
      <c r="BN36" s="133"/>
      <c r="BO36" s="133"/>
      <c r="BP36" s="133"/>
      <c r="BQ36" s="134"/>
      <c r="BR36" s="135" t="s">
        <v>217</v>
      </c>
      <c r="BS36" s="136"/>
      <c r="BT36" s="136"/>
      <c r="BU36" s="136"/>
      <c r="BV36" s="136"/>
      <c r="BW36" s="136"/>
      <c r="BX36" s="136"/>
      <c r="BY36" s="136"/>
      <c r="BZ36" s="136"/>
      <c r="CA36" s="136"/>
      <c r="CB36" s="137"/>
      <c r="CC36" s="129" t="s">
        <v>441</v>
      </c>
      <c r="CD36" s="130"/>
      <c r="CE36" s="130"/>
      <c r="CF36" s="130"/>
      <c r="CG36" s="130"/>
      <c r="CH36" s="130"/>
      <c r="CI36" s="131"/>
      <c r="CJ36" s="132" t="s">
        <v>219</v>
      </c>
      <c r="CK36" s="133"/>
      <c r="CL36" s="133"/>
      <c r="CM36" s="133"/>
      <c r="CN36" s="133"/>
      <c r="CO36" s="133"/>
      <c r="CP36" s="133"/>
      <c r="CQ36" s="133"/>
      <c r="CR36" s="134"/>
      <c r="CS36" s="188">
        <v>398875</v>
      </c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90"/>
      <c r="DG36" s="129" t="s">
        <v>244</v>
      </c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1"/>
      <c r="DT36" s="129" t="s">
        <v>244</v>
      </c>
      <c r="DU36" s="130"/>
      <c r="DV36" s="130"/>
      <c r="DW36" s="130"/>
      <c r="DX36" s="130"/>
      <c r="DY36" s="130"/>
      <c r="DZ36" s="130"/>
      <c r="EA36" s="130"/>
      <c r="EB36" s="130"/>
      <c r="EC36" s="130"/>
      <c r="ED36" s="131"/>
      <c r="EE36" s="132" t="s">
        <v>56</v>
      </c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4"/>
      <c r="EQ36" s="155" t="s">
        <v>36</v>
      </c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7"/>
    </row>
    <row r="37" spans="1:160" s="46" customFormat="1" ht="43.5" customHeight="1" x14ac:dyDescent="0.2">
      <c r="A37" s="129" t="s">
        <v>449</v>
      </c>
      <c r="B37" s="130"/>
      <c r="C37" s="130"/>
      <c r="D37" s="130"/>
      <c r="E37" s="130"/>
      <c r="F37" s="130"/>
      <c r="G37" s="130"/>
      <c r="H37" s="131"/>
      <c r="I37" s="127" t="s">
        <v>365</v>
      </c>
      <c r="J37" s="127"/>
      <c r="K37" s="127"/>
      <c r="L37" s="127"/>
      <c r="M37" s="127"/>
      <c r="N37" s="127"/>
      <c r="O37" s="127"/>
      <c r="P37" s="127"/>
      <c r="Q37" s="127"/>
      <c r="R37" s="127" t="s">
        <v>405</v>
      </c>
      <c r="S37" s="127"/>
      <c r="T37" s="127"/>
      <c r="U37" s="127"/>
      <c r="V37" s="127"/>
      <c r="W37" s="127"/>
      <c r="X37" s="127"/>
      <c r="Y37" s="127"/>
      <c r="Z37" s="127"/>
      <c r="AA37" s="132" t="s">
        <v>237</v>
      </c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4"/>
      <c r="AM37" s="124" t="s">
        <v>41</v>
      </c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7" t="s">
        <v>221</v>
      </c>
      <c r="BC37" s="127"/>
      <c r="BD37" s="127"/>
      <c r="BE37" s="127"/>
      <c r="BF37" s="127"/>
      <c r="BG37" s="127"/>
      <c r="BH37" s="127"/>
      <c r="BI37" s="124" t="s">
        <v>222</v>
      </c>
      <c r="BJ37" s="124"/>
      <c r="BK37" s="124"/>
      <c r="BL37" s="124"/>
      <c r="BM37" s="124"/>
      <c r="BN37" s="124"/>
      <c r="BO37" s="124"/>
      <c r="BP37" s="124"/>
      <c r="BQ37" s="124"/>
      <c r="BR37" s="135" t="s">
        <v>217</v>
      </c>
      <c r="BS37" s="136"/>
      <c r="BT37" s="136"/>
      <c r="BU37" s="136"/>
      <c r="BV37" s="136"/>
      <c r="BW37" s="136"/>
      <c r="BX37" s="136"/>
      <c r="BY37" s="136"/>
      <c r="BZ37" s="136"/>
      <c r="CA37" s="136"/>
      <c r="CB37" s="137"/>
      <c r="CC37" s="127" t="s">
        <v>441</v>
      </c>
      <c r="CD37" s="127"/>
      <c r="CE37" s="127"/>
      <c r="CF37" s="127"/>
      <c r="CG37" s="127"/>
      <c r="CH37" s="127"/>
      <c r="CI37" s="127"/>
      <c r="CJ37" s="124" t="s">
        <v>219</v>
      </c>
      <c r="CK37" s="124"/>
      <c r="CL37" s="124"/>
      <c r="CM37" s="124"/>
      <c r="CN37" s="124"/>
      <c r="CO37" s="124"/>
      <c r="CP37" s="124"/>
      <c r="CQ37" s="124"/>
      <c r="CR37" s="124"/>
      <c r="CS37" s="125">
        <v>229860</v>
      </c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7" t="s">
        <v>260</v>
      </c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 t="s">
        <v>260</v>
      </c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4" t="s">
        <v>56</v>
      </c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8" t="s">
        <v>36</v>
      </c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</row>
    <row r="38" spans="1:160" s="46" customFormat="1" ht="69.75" customHeight="1" x14ac:dyDescent="0.2">
      <c r="A38" s="129" t="s">
        <v>445</v>
      </c>
      <c r="B38" s="130"/>
      <c r="C38" s="130"/>
      <c r="D38" s="130"/>
      <c r="E38" s="130"/>
      <c r="F38" s="130"/>
      <c r="G38" s="130"/>
      <c r="H38" s="131"/>
      <c r="I38" s="127" t="s">
        <v>372</v>
      </c>
      <c r="J38" s="127"/>
      <c r="K38" s="127"/>
      <c r="L38" s="127"/>
      <c r="M38" s="127"/>
      <c r="N38" s="127"/>
      <c r="O38" s="127"/>
      <c r="P38" s="127"/>
      <c r="Q38" s="127"/>
      <c r="R38" s="127" t="s">
        <v>372</v>
      </c>
      <c r="S38" s="127"/>
      <c r="T38" s="127"/>
      <c r="U38" s="127"/>
      <c r="V38" s="127"/>
      <c r="W38" s="127"/>
      <c r="X38" s="127"/>
      <c r="Y38" s="127"/>
      <c r="Z38" s="127"/>
      <c r="AA38" s="132" t="s">
        <v>303</v>
      </c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4"/>
      <c r="AM38" s="124" t="s">
        <v>41</v>
      </c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7" t="s">
        <v>480</v>
      </c>
      <c r="BC38" s="127"/>
      <c r="BD38" s="127"/>
      <c r="BE38" s="127"/>
      <c r="BF38" s="127"/>
      <c r="BG38" s="127"/>
      <c r="BH38" s="127"/>
      <c r="BI38" s="124" t="s">
        <v>34</v>
      </c>
      <c r="BJ38" s="124"/>
      <c r="BK38" s="124"/>
      <c r="BL38" s="124"/>
      <c r="BM38" s="124"/>
      <c r="BN38" s="124"/>
      <c r="BO38" s="124"/>
      <c r="BP38" s="124"/>
      <c r="BQ38" s="124"/>
      <c r="BR38" s="135" t="s">
        <v>217</v>
      </c>
      <c r="BS38" s="136"/>
      <c r="BT38" s="136"/>
      <c r="BU38" s="136"/>
      <c r="BV38" s="136"/>
      <c r="BW38" s="136"/>
      <c r="BX38" s="136"/>
      <c r="BY38" s="136"/>
      <c r="BZ38" s="136"/>
      <c r="CA38" s="136"/>
      <c r="CB38" s="137"/>
      <c r="CC38" s="127" t="s">
        <v>441</v>
      </c>
      <c r="CD38" s="127"/>
      <c r="CE38" s="127"/>
      <c r="CF38" s="127"/>
      <c r="CG38" s="127"/>
      <c r="CH38" s="127"/>
      <c r="CI38" s="127"/>
      <c r="CJ38" s="124" t="s">
        <v>219</v>
      </c>
      <c r="CK38" s="124"/>
      <c r="CL38" s="124"/>
      <c r="CM38" s="124"/>
      <c r="CN38" s="124"/>
      <c r="CO38" s="124"/>
      <c r="CP38" s="124"/>
      <c r="CQ38" s="124"/>
      <c r="CR38" s="124"/>
      <c r="CS38" s="125">
        <v>1100000</v>
      </c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7" t="s">
        <v>260</v>
      </c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 t="s">
        <v>260</v>
      </c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4" t="s">
        <v>56</v>
      </c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8" t="s">
        <v>36</v>
      </c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</row>
    <row r="39" spans="1:160" s="46" customFormat="1" ht="47.25" customHeight="1" x14ac:dyDescent="0.2">
      <c r="A39" s="129" t="s">
        <v>478</v>
      </c>
      <c r="B39" s="130"/>
      <c r="C39" s="130"/>
      <c r="D39" s="130"/>
      <c r="E39" s="130"/>
      <c r="F39" s="130"/>
      <c r="G39" s="130"/>
      <c r="H39" s="131"/>
      <c r="I39" s="127" t="s">
        <v>372</v>
      </c>
      <c r="J39" s="127"/>
      <c r="K39" s="127"/>
      <c r="L39" s="127"/>
      <c r="M39" s="127"/>
      <c r="N39" s="127"/>
      <c r="O39" s="127"/>
      <c r="P39" s="127"/>
      <c r="Q39" s="127"/>
      <c r="R39" s="127" t="s">
        <v>372</v>
      </c>
      <c r="S39" s="127"/>
      <c r="T39" s="127"/>
      <c r="U39" s="127"/>
      <c r="V39" s="127"/>
      <c r="W39" s="127"/>
      <c r="X39" s="127"/>
      <c r="Y39" s="127"/>
      <c r="Z39" s="127"/>
      <c r="AA39" s="132" t="s">
        <v>247</v>
      </c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4"/>
      <c r="AM39" s="124" t="s">
        <v>41</v>
      </c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7" t="s">
        <v>31</v>
      </c>
      <c r="BC39" s="127"/>
      <c r="BD39" s="127"/>
      <c r="BE39" s="127"/>
      <c r="BF39" s="127"/>
      <c r="BG39" s="127"/>
      <c r="BH39" s="127"/>
      <c r="BI39" s="124" t="s">
        <v>233</v>
      </c>
      <c r="BJ39" s="124"/>
      <c r="BK39" s="124"/>
      <c r="BL39" s="124"/>
      <c r="BM39" s="124"/>
      <c r="BN39" s="124"/>
      <c r="BO39" s="124"/>
      <c r="BP39" s="124"/>
      <c r="BQ39" s="124"/>
      <c r="BR39" s="135" t="s">
        <v>217</v>
      </c>
      <c r="BS39" s="136"/>
      <c r="BT39" s="136"/>
      <c r="BU39" s="136"/>
      <c r="BV39" s="136"/>
      <c r="BW39" s="136"/>
      <c r="BX39" s="136"/>
      <c r="BY39" s="136"/>
      <c r="BZ39" s="136"/>
      <c r="CA39" s="136"/>
      <c r="CB39" s="137"/>
      <c r="CC39" s="127" t="s">
        <v>441</v>
      </c>
      <c r="CD39" s="127"/>
      <c r="CE39" s="127"/>
      <c r="CF39" s="127"/>
      <c r="CG39" s="127"/>
      <c r="CH39" s="127"/>
      <c r="CI39" s="127"/>
      <c r="CJ39" s="124" t="s">
        <v>219</v>
      </c>
      <c r="CK39" s="124"/>
      <c r="CL39" s="124"/>
      <c r="CM39" s="124"/>
      <c r="CN39" s="124"/>
      <c r="CO39" s="124"/>
      <c r="CP39" s="124"/>
      <c r="CQ39" s="124"/>
      <c r="CR39" s="124"/>
      <c r="CS39" s="125">
        <v>1700000</v>
      </c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7" t="s">
        <v>248</v>
      </c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 t="s">
        <v>249</v>
      </c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4" t="s">
        <v>56</v>
      </c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8" t="s">
        <v>36</v>
      </c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</row>
    <row r="40" spans="1:160" s="46" customFormat="1" ht="39.75" customHeight="1" x14ac:dyDescent="0.2">
      <c r="A40" s="129" t="s">
        <v>450</v>
      </c>
      <c r="B40" s="130"/>
      <c r="C40" s="130"/>
      <c r="D40" s="130"/>
      <c r="E40" s="130"/>
      <c r="F40" s="130"/>
      <c r="G40" s="130"/>
      <c r="H40" s="131"/>
      <c r="I40" s="127" t="s">
        <v>366</v>
      </c>
      <c r="J40" s="127"/>
      <c r="K40" s="127"/>
      <c r="L40" s="127"/>
      <c r="M40" s="127"/>
      <c r="N40" s="127"/>
      <c r="O40" s="127"/>
      <c r="P40" s="127"/>
      <c r="Q40" s="127"/>
      <c r="R40" s="127" t="s">
        <v>366</v>
      </c>
      <c r="S40" s="127"/>
      <c r="T40" s="127"/>
      <c r="U40" s="127"/>
      <c r="V40" s="127"/>
      <c r="W40" s="127"/>
      <c r="X40" s="127"/>
      <c r="Y40" s="127"/>
      <c r="Z40" s="127"/>
      <c r="AA40" s="132" t="s">
        <v>268</v>
      </c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4"/>
      <c r="AM40" s="124" t="s">
        <v>41</v>
      </c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7" t="s">
        <v>29</v>
      </c>
      <c r="BC40" s="127"/>
      <c r="BD40" s="127"/>
      <c r="BE40" s="127"/>
      <c r="BF40" s="127"/>
      <c r="BG40" s="127"/>
      <c r="BH40" s="127"/>
      <c r="BI40" s="124" t="s">
        <v>225</v>
      </c>
      <c r="BJ40" s="124"/>
      <c r="BK40" s="124"/>
      <c r="BL40" s="124"/>
      <c r="BM40" s="124"/>
      <c r="BN40" s="124"/>
      <c r="BO40" s="124"/>
      <c r="BP40" s="124"/>
      <c r="BQ40" s="124"/>
      <c r="BR40" s="135" t="s">
        <v>217</v>
      </c>
      <c r="BS40" s="136"/>
      <c r="BT40" s="136"/>
      <c r="BU40" s="136"/>
      <c r="BV40" s="136"/>
      <c r="BW40" s="136"/>
      <c r="BX40" s="136"/>
      <c r="BY40" s="136"/>
      <c r="BZ40" s="136"/>
      <c r="CA40" s="136"/>
      <c r="CB40" s="137"/>
      <c r="CC40" s="127" t="s">
        <v>441</v>
      </c>
      <c r="CD40" s="127"/>
      <c r="CE40" s="127"/>
      <c r="CF40" s="127"/>
      <c r="CG40" s="127"/>
      <c r="CH40" s="127"/>
      <c r="CI40" s="127"/>
      <c r="CJ40" s="124" t="s">
        <v>219</v>
      </c>
      <c r="CK40" s="124"/>
      <c r="CL40" s="124"/>
      <c r="CM40" s="124"/>
      <c r="CN40" s="124"/>
      <c r="CO40" s="124"/>
      <c r="CP40" s="124"/>
      <c r="CQ40" s="124"/>
      <c r="CR40" s="124"/>
      <c r="CS40" s="125">
        <v>120000</v>
      </c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7" t="s">
        <v>261</v>
      </c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 t="s">
        <v>230</v>
      </c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4" t="s">
        <v>56</v>
      </c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8" t="s">
        <v>36</v>
      </c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</row>
    <row r="41" spans="1:160" s="46" customFormat="1" ht="67.5" customHeight="1" x14ac:dyDescent="0.2">
      <c r="A41" s="129" t="s">
        <v>542</v>
      </c>
      <c r="B41" s="130"/>
      <c r="C41" s="130"/>
      <c r="D41" s="130"/>
      <c r="E41" s="130"/>
      <c r="F41" s="130"/>
      <c r="G41" s="130"/>
      <c r="H41" s="131"/>
      <c r="I41" s="127" t="s">
        <v>383</v>
      </c>
      <c r="J41" s="127"/>
      <c r="K41" s="127"/>
      <c r="L41" s="127"/>
      <c r="M41" s="127"/>
      <c r="N41" s="127"/>
      <c r="O41" s="127"/>
      <c r="P41" s="127"/>
      <c r="Q41" s="127"/>
      <c r="R41" s="127" t="s">
        <v>414</v>
      </c>
      <c r="S41" s="127"/>
      <c r="T41" s="127"/>
      <c r="U41" s="127"/>
      <c r="V41" s="127"/>
      <c r="W41" s="127"/>
      <c r="X41" s="127"/>
      <c r="Y41" s="127"/>
      <c r="Z41" s="127"/>
      <c r="AA41" s="132" t="s">
        <v>285</v>
      </c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4"/>
      <c r="AM41" s="124" t="s">
        <v>41</v>
      </c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7" t="s">
        <v>221</v>
      </c>
      <c r="BC41" s="127"/>
      <c r="BD41" s="127"/>
      <c r="BE41" s="127"/>
      <c r="BF41" s="127"/>
      <c r="BG41" s="127"/>
      <c r="BH41" s="127"/>
      <c r="BI41" s="124" t="s">
        <v>222</v>
      </c>
      <c r="BJ41" s="124"/>
      <c r="BK41" s="124"/>
      <c r="BL41" s="124"/>
      <c r="BM41" s="124"/>
      <c r="BN41" s="124"/>
      <c r="BO41" s="124"/>
      <c r="BP41" s="124"/>
      <c r="BQ41" s="124"/>
      <c r="BR41" s="135" t="s">
        <v>217</v>
      </c>
      <c r="BS41" s="136"/>
      <c r="BT41" s="136"/>
      <c r="BU41" s="136"/>
      <c r="BV41" s="136"/>
      <c r="BW41" s="136"/>
      <c r="BX41" s="136"/>
      <c r="BY41" s="136"/>
      <c r="BZ41" s="136"/>
      <c r="CA41" s="136"/>
      <c r="CB41" s="137"/>
      <c r="CC41" s="127" t="s">
        <v>441</v>
      </c>
      <c r="CD41" s="127"/>
      <c r="CE41" s="127"/>
      <c r="CF41" s="127"/>
      <c r="CG41" s="127"/>
      <c r="CH41" s="127"/>
      <c r="CI41" s="127"/>
      <c r="CJ41" s="124" t="s">
        <v>219</v>
      </c>
      <c r="CK41" s="124"/>
      <c r="CL41" s="124"/>
      <c r="CM41" s="124"/>
      <c r="CN41" s="124"/>
      <c r="CO41" s="124"/>
      <c r="CP41" s="124"/>
      <c r="CQ41" s="124"/>
      <c r="CR41" s="124"/>
      <c r="CS41" s="125">
        <v>2200000</v>
      </c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7" t="s">
        <v>261</v>
      </c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 t="s">
        <v>230</v>
      </c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4" t="s">
        <v>55</v>
      </c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8" t="s">
        <v>36</v>
      </c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</row>
    <row r="42" spans="1:160" s="46" customFormat="1" ht="67.5" customHeight="1" x14ac:dyDescent="0.2">
      <c r="A42" s="129" t="s">
        <v>453</v>
      </c>
      <c r="B42" s="130"/>
      <c r="C42" s="130"/>
      <c r="D42" s="130"/>
      <c r="E42" s="130"/>
      <c r="F42" s="130"/>
      <c r="G42" s="130"/>
      <c r="H42" s="131"/>
      <c r="I42" s="127" t="s">
        <v>374</v>
      </c>
      <c r="J42" s="127"/>
      <c r="K42" s="127"/>
      <c r="L42" s="127"/>
      <c r="M42" s="127"/>
      <c r="N42" s="127"/>
      <c r="O42" s="127"/>
      <c r="P42" s="127"/>
      <c r="Q42" s="127"/>
      <c r="R42" s="127" t="s">
        <v>374</v>
      </c>
      <c r="S42" s="127"/>
      <c r="T42" s="127"/>
      <c r="U42" s="127"/>
      <c r="V42" s="127"/>
      <c r="W42" s="127"/>
      <c r="X42" s="127"/>
      <c r="Y42" s="127"/>
      <c r="Z42" s="127"/>
      <c r="AA42" s="132" t="s">
        <v>292</v>
      </c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4"/>
      <c r="AM42" s="124" t="s">
        <v>41</v>
      </c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7" t="s">
        <v>31</v>
      </c>
      <c r="BC42" s="127"/>
      <c r="BD42" s="127"/>
      <c r="BE42" s="127"/>
      <c r="BF42" s="127"/>
      <c r="BG42" s="127"/>
      <c r="BH42" s="127"/>
      <c r="BI42" s="124" t="s">
        <v>233</v>
      </c>
      <c r="BJ42" s="124"/>
      <c r="BK42" s="124"/>
      <c r="BL42" s="124"/>
      <c r="BM42" s="124"/>
      <c r="BN42" s="124"/>
      <c r="BO42" s="124"/>
      <c r="BP42" s="124"/>
      <c r="BQ42" s="124"/>
      <c r="BR42" s="135" t="s">
        <v>217</v>
      </c>
      <c r="BS42" s="136"/>
      <c r="BT42" s="136"/>
      <c r="BU42" s="136"/>
      <c r="BV42" s="136"/>
      <c r="BW42" s="136"/>
      <c r="BX42" s="136"/>
      <c r="BY42" s="136"/>
      <c r="BZ42" s="136"/>
      <c r="CA42" s="136"/>
      <c r="CB42" s="137"/>
      <c r="CC42" s="127" t="s">
        <v>441</v>
      </c>
      <c r="CD42" s="127"/>
      <c r="CE42" s="127"/>
      <c r="CF42" s="127"/>
      <c r="CG42" s="127"/>
      <c r="CH42" s="127"/>
      <c r="CI42" s="127"/>
      <c r="CJ42" s="124" t="s">
        <v>219</v>
      </c>
      <c r="CK42" s="124"/>
      <c r="CL42" s="124"/>
      <c r="CM42" s="124"/>
      <c r="CN42" s="124"/>
      <c r="CO42" s="124"/>
      <c r="CP42" s="124"/>
      <c r="CQ42" s="124"/>
      <c r="CR42" s="124"/>
      <c r="CS42" s="125">
        <v>500000</v>
      </c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7" t="s">
        <v>261</v>
      </c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 t="s">
        <v>262</v>
      </c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4" t="s">
        <v>56</v>
      </c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8" t="s">
        <v>36</v>
      </c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</row>
    <row r="43" spans="1:160" s="46" customFormat="1" ht="56.25" customHeight="1" x14ac:dyDescent="0.2">
      <c r="A43" s="129" t="s">
        <v>454</v>
      </c>
      <c r="B43" s="130"/>
      <c r="C43" s="130"/>
      <c r="D43" s="130"/>
      <c r="E43" s="130"/>
      <c r="F43" s="130"/>
      <c r="G43" s="130"/>
      <c r="H43" s="131"/>
      <c r="I43" s="127" t="s">
        <v>378</v>
      </c>
      <c r="J43" s="127"/>
      <c r="K43" s="127"/>
      <c r="L43" s="127"/>
      <c r="M43" s="127"/>
      <c r="N43" s="127"/>
      <c r="O43" s="127"/>
      <c r="P43" s="127"/>
      <c r="Q43" s="127"/>
      <c r="R43" s="127" t="s">
        <v>374</v>
      </c>
      <c r="S43" s="127"/>
      <c r="T43" s="127"/>
      <c r="U43" s="127"/>
      <c r="V43" s="127"/>
      <c r="W43" s="127"/>
      <c r="X43" s="127"/>
      <c r="Y43" s="127"/>
      <c r="Z43" s="127"/>
      <c r="AA43" s="132" t="s">
        <v>462</v>
      </c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  <c r="AM43" s="124" t="s">
        <v>41</v>
      </c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7" t="s">
        <v>29</v>
      </c>
      <c r="BC43" s="127"/>
      <c r="BD43" s="127"/>
      <c r="BE43" s="127"/>
      <c r="BF43" s="127"/>
      <c r="BG43" s="127"/>
      <c r="BH43" s="127"/>
      <c r="BI43" s="124" t="s">
        <v>225</v>
      </c>
      <c r="BJ43" s="124"/>
      <c r="BK43" s="124"/>
      <c r="BL43" s="124"/>
      <c r="BM43" s="124"/>
      <c r="BN43" s="124"/>
      <c r="BO43" s="124"/>
      <c r="BP43" s="124"/>
      <c r="BQ43" s="124"/>
      <c r="BR43" s="135" t="s">
        <v>217</v>
      </c>
      <c r="BS43" s="136"/>
      <c r="BT43" s="136"/>
      <c r="BU43" s="136"/>
      <c r="BV43" s="136"/>
      <c r="BW43" s="136"/>
      <c r="BX43" s="136"/>
      <c r="BY43" s="136"/>
      <c r="BZ43" s="136"/>
      <c r="CA43" s="136"/>
      <c r="CB43" s="137"/>
      <c r="CC43" s="127" t="s">
        <v>441</v>
      </c>
      <c r="CD43" s="127"/>
      <c r="CE43" s="127"/>
      <c r="CF43" s="127"/>
      <c r="CG43" s="127"/>
      <c r="CH43" s="127"/>
      <c r="CI43" s="127"/>
      <c r="CJ43" s="124" t="s">
        <v>219</v>
      </c>
      <c r="CK43" s="124"/>
      <c r="CL43" s="124"/>
      <c r="CM43" s="124"/>
      <c r="CN43" s="124"/>
      <c r="CO43" s="124"/>
      <c r="CP43" s="124"/>
      <c r="CQ43" s="124"/>
      <c r="CR43" s="124"/>
      <c r="CS43" s="125">
        <v>647302</v>
      </c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7" t="s">
        <v>230</v>
      </c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 t="s">
        <v>288</v>
      </c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4" t="s">
        <v>57</v>
      </c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8" t="s">
        <v>35</v>
      </c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</row>
    <row r="44" spans="1:160" s="46" customFormat="1" ht="49.5" customHeight="1" x14ac:dyDescent="0.2">
      <c r="A44" s="129" t="s">
        <v>481</v>
      </c>
      <c r="B44" s="130"/>
      <c r="C44" s="130"/>
      <c r="D44" s="130"/>
      <c r="E44" s="130"/>
      <c r="F44" s="130"/>
      <c r="G44" s="130"/>
      <c r="H44" s="131"/>
      <c r="I44" s="127" t="s">
        <v>374</v>
      </c>
      <c r="J44" s="127"/>
      <c r="K44" s="127"/>
      <c r="L44" s="127"/>
      <c r="M44" s="127"/>
      <c r="N44" s="127"/>
      <c r="O44" s="127"/>
      <c r="P44" s="127"/>
      <c r="Q44" s="127"/>
      <c r="R44" s="127" t="s">
        <v>374</v>
      </c>
      <c r="S44" s="127"/>
      <c r="T44" s="127"/>
      <c r="U44" s="127"/>
      <c r="V44" s="127"/>
      <c r="W44" s="127"/>
      <c r="X44" s="127"/>
      <c r="Y44" s="127"/>
      <c r="Z44" s="127"/>
      <c r="AA44" s="132" t="s">
        <v>292</v>
      </c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4"/>
      <c r="AM44" s="124" t="s">
        <v>41</v>
      </c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7" t="s">
        <v>31</v>
      </c>
      <c r="BC44" s="127"/>
      <c r="BD44" s="127"/>
      <c r="BE44" s="127"/>
      <c r="BF44" s="127"/>
      <c r="BG44" s="127"/>
      <c r="BH44" s="127"/>
      <c r="BI44" s="124" t="s">
        <v>233</v>
      </c>
      <c r="BJ44" s="124"/>
      <c r="BK44" s="124"/>
      <c r="BL44" s="124"/>
      <c r="BM44" s="124"/>
      <c r="BN44" s="124"/>
      <c r="BO44" s="124"/>
      <c r="BP44" s="124"/>
      <c r="BQ44" s="124"/>
      <c r="BR44" s="135" t="s">
        <v>217</v>
      </c>
      <c r="BS44" s="136"/>
      <c r="BT44" s="136"/>
      <c r="BU44" s="136"/>
      <c r="BV44" s="136"/>
      <c r="BW44" s="136"/>
      <c r="BX44" s="136"/>
      <c r="BY44" s="136"/>
      <c r="BZ44" s="136"/>
      <c r="CA44" s="136"/>
      <c r="CB44" s="137"/>
      <c r="CC44" s="127" t="s">
        <v>441</v>
      </c>
      <c r="CD44" s="127"/>
      <c r="CE44" s="127"/>
      <c r="CF44" s="127"/>
      <c r="CG44" s="127"/>
      <c r="CH44" s="127"/>
      <c r="CI44" s="127"/>
      <c r="CJ44" s="124" t="s">
        <v>219</v>
      </c>
      <c r="CK44" s="124"/>
      <c r="CL44" s="124"/>
      <c r="CM44" s="124"/>
      <c r="CN44" s="124"/>
      <c r="CO44" s="124"/>
      <c r="CP44" s="124"/>
      <c r="CQ44" s="124"/>
      <c r="CR44" s="124"/>
      <c r="CS44" s="125">
        <v>1500000</v>
      </c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7" t="s">
        <v>230</v>
      </c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 t="s">
        <v>288</v>
      </c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4" t="s">
        <v>56</v>
      </c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8" t="s">
        <v>36</v>
      </c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</row>
    <row r="45" spans="1:160" s="46" customFormat="1" ht="12" x14ac:dyDescent="0.2"/>
    <row r="46" spans="1:160" s="47" customFormat="1" ht="15.75" x14ac:dyDescent="0.25">
      <c r="A46" s="181" t="s">
        <v>526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31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H46" s="183" t="s">
        <v>436</v>
      </c>
      <c r="DI46" s="183"/>
      <c r="DJ46" s="184"/>
      <c r="DK46" s="184"/>
      <c r="DL46" s="184"/>
      <c r="DM46" s="184"/>
      <c r="DN46" s="184"/>
      <c r="DO46" s="185" t="s">
        <v>436</v>
      </c>
      <c r="DP46" s="185"/>
      <c r="DQ46" s="185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7">
        <v>20</v>
      </c>
      <c r="EL46" s="187"/>
      <c r="EM46" s="187"/>
      <c r="EN46" s="187"/>
      <c r="EO46" s="176" t="s">
        <v>32</v>
      </c>
      <c r="EP46" s="176"/>
      <c r="EQ46" s="176"/>
      <c r="ER46" s="176"/>
      <c r="ES46" s="47" t="s">
        <v>437</v>
      </c>
      <c r="ET46" s="48"/>
    </row>
    <row r="47" spans="1:160" s="50" customFormat="1" x14ac:dyDescent="0.25">
      <c r="A47" s="177" t="s">
        <v>438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49"/>
      <c r="CF47" s="178" t="s">
        <v>439</v>
      </c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J47" s="179" t="s">
        <v>440</v>
      </c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</row>
    <row r="48" spans="1:160" s="47" customFormat="1" ht="15.75" x14ac:dyDescent="0.25"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</sheetData>
  <mergeCells count="497">
    <mergeCell ref="CS43:DF43"/>
    <mergeCell ref="DG43:DS43"/>
    <mergeCell ref="DT43:ED43"/>
    <mergeCell ref="EE43:EP43"/>
    <mergeCell ref="EQ43:FD43"/>
    <mergeCell ref="A38:H38"/>
    <mergeCell ref="DT38:ED38"/>
    <mergeCell ref="I42:Q42"/>
    <mergeCell ref="R42:Z42"/>
    <mergeCell ref="AA42:AL42"/>
    <mergeCell ref="AM42:BA42"/>
    <mergeCell ref="BB42:BH42"/>
    <mergeCell ref="BR41:CB41"/>
    <mergeCell ref="EE38:EP38"/>
    <mergeCell ref="BI38:BQ38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I44:Q44"/>
    <mergeCell ref="R44:Z44"/>
    <mergeCell ref="AA44:AL44"/>
    <mergeCell ref="AM44:BA44"/>
    <mergeCell ref="BB44:BH44"/>
    <mergeCell ref="EE36:EP36"/>
    <mergeCell ref="EQ36:FD36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A36:H36"/>
    <mergeCell ref="CJ43:CR43"/>
    <mergeCell ref="A44:H44"/>
    <mergeCell ref="AM41:BA41"/>
    <mergeCell ref="BB41:BH41"/>
    <mergeCell ref="BI41:BQ41"/>
    <mergeCell ref="A42:H42"/>
    <mergeCell ref="CC42:CI42"/>
    <mergeCell ref="CS29:DF29"/>
    <mergeCell ref="DG29:DS29"/>
    <mergeCell ref="I38:Q38"/>
    <mergeCell ref="R38:Z38"/>
    <mergeCell ref="A41:H41"/>
    <mergeCell ref="I41:Q41"/>
    <mergeCell ref="R41:Z41"/>
    <mergeCell ref="AA41:AL41"/>
    <mergeCell ref="I36:Q36"/>
    <mergeCell ref="R36:Z36"/>
    <mergeCell ref="AA36:AL36"/>
    <mergeCell ref="BI42:BQ42"/>
    <mergeCell ref="BR42:CB42"/>
    <mergeCell ref="AA38:AL38"/>
    <mergeCell ref="BB34:BH34"/>
    <mergeCell ref="BI34:BQ34"/>
    <mergeCell ref="BR34:CB34"/>
    <mergeCell ref="CC43:CI43"/>
    <mergeCell ref="CC41:CI41"/>
    <mergeCell ref="CJ41:CR41"/>
    <mergeCell ref="CS41:DF41"/>
    <mergeCell ref="DG41:DS41"/>
    <mergeCell ref="DT41:ED41"/>
    <mergeCell ref="EQ35:FD35"/>
    <mergeCell ref="EQ33:FD33"/>
    <mergeCell ref="EQ34:FD34"/>
    <mergeCell ref="CJ38:CR38"/>
    <mergeCell ref="CS38:DF38"/>
    <mergeCell ref="DG38:DS38"/>
    <mergeCell ref="CJ36:CR36"/>
    <mergeCell ref="CC33:CI33"/>
    <mergeCell ref="CC34:CI34"/>
    <mergeCell ref="EQ38:FD38"/>
    <mergeCell ref="CC38:CI38"/>
    <mergeCell ref="CS36:DF36"/>
    <mergeCell ref="DG36:DS36"/>
    <mergeCell ref="CC36:CI36"/>
    <mergeCell ref="CJ42:CR42"/>
    <mergeCell ref="CS42:DF42"/>
    <mergeCell ref="DG42:DS42"/>
    <mergeCell ref="DT42:ED42"/>
    <mergeCell ref="EE42:EP42"/>
    <mergeCell ref="EQ42:FD42"/>
    <mergeCell ref="CJ29:CR29"/>
    <mergeCell ref="EE40:EP40"/>
    <mergeCell ref="EQ40:FD40"/>
    <mergeCell ref="EQ39:FD39"/>
    <mergeCell ref="EE39:EP39"/>
    <mergeCell ref="EE41:EP41"/>
    <mergeCell ref="EQ41:FD41"/>
    <mergeCell ref="CJ40:CR40"/>
    <mergeCell ref="CS40:DF40"/>
    <mergeCell ref="DG40:DS40"/>
    <mergeCell ref="DT40:ED40"/>
    <mergeCell ref="CJ35:CR35"/>
    <mergeCell ref="CS35:DF35"/>
    <mergeCell ref="DG35:DS35"/>
    <mergeCell ref="DT36:ED36"/>
    <mergeCell ref="EE34:EP34"/>
    <mergeCell ref="CS31:DF31"/>
    <mergeCell ref="DG31:DS31"/>
    <mergeCell ref="EE44:EP44"/>
    <mergeCell ref="EQ44:FD44"/>
    <mergeCell ref="DG44:DS44"/>
    <mergeCell ref="DT44:ED44"/>
    <mergeCell ref="BI44:BQ44"/>
    <mergeCell ref="BR44:CB44"/>
    <mergeCell ref="CC44:CI44"/>
    <mergeCell ref="CJ44:CR44"/>
    <mergeCell ref="CS44:DF44"/>
    <mergeCell ref="EQ18:FD18"/>
    <mergeCell ref="A25:H25"/>
    <mergeCell ref="I25:Q25"/>
    <mergeCell ref="R25:Z25"/>
    <mergeCell ref="AA25:AL25"/>
    <mergeCell ref="AM25:BA25"/>
    <mergeCell ref="BB25:BH25"/>
    <mergeCell ref="BI25:BQ25"/>
    <mergeCell ref="BI18:BQ18"/>
    <mergeCell ref="BR18:CB18"/>
    <mergeCell ref="CC18:CI18"/>
    <mergeCell ref="CJ18:CR18"/>
    <mergeCell ref="CS18:DF18"/>
    <mergeCell ref="DG18:DS18"/>
    <mergeCell ref="A18:H18"/>
    <mergeCell ref="I18:Q18"/>
    <mergeCell ref="R18:Z18"/>
    <mergeCell ref="AA18:AL18"/>
    <mergeCell ref="AM18:BA18"/>
    <mergeCell ref="CJ24:CR24"/>
    <mergeCell ref="CS24:DF24"/>
    <mergeCell ref="DG24:DS24"/>
    <mergeCell ref="DT24:ED24"/>
    <mergeCell ref="EE24:EP24"/>
    <mergeCell ref="A40:H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39:CR39"/>
    <mergeCell ref="CS39:DF39"/>
    <mergeCell ref="DG39:DS39"/>
    <mergeCell ref="DT39:ED39"/>
    <mergeCell ref="DT35:ED35"/>
    <mergeCell ref="EE35:EP35"/>
    <mergeCell ref="BI35:BQ35"/>
    <mergeCell ref="BR35:CB35"/>
    <mergeCell ref="CC35:CI35"/>
    <mergeCell ref="BR38:CB38"/>
    <mergeCell ref="BI36:BQ36"/>
    <mergeCell ref="BR36:CB36"/>
    <mergeCell ref="EE33:EP33"/>
    <mergeCell ref="CJ33:CR33"/>
    <mergeCell ref="CS33:DF33"/>
    <mergeCell ref="DG33:DS33"/>
    <mergeCell ref="DT33:ED33"/>
    <mergeCell ref="CJ34:CR34"/>
    <mergeCell ref="CS34:DF34"/>
    <mergeCell ref="DG34:DS34"/>
    <mergeCell ref="DT34:ED34"/>
    <mergeCell ref="BR39:CB39"/>
    <mergeCell ref="CC39:CI39"/>
    <mergeCell ref="A39:H39"/>
    <mergeCell ref="A35:H35"/>
    <mergeCell ref="I35:Q35"/>
    <mergeCell ref="R35:Z35"/>
    <mergeCell ref="AA35:AL35"/>
    <mergeCell ref="AM35:BA35"/>
    <mergeCell ref="BB35:BH35"/>
    <mergeCell ref="AM38:BA38"/>
    <mergeCell ref="BB38:BH38"/>
    <mergeCell ref="I39:Q39"/>
    <mergeCell ref="R39:Z39"/>
    <mergeCell ref="AA39:AL39"/>
    <mergeCell ref="AM39:BA39"/>
    <mergeCell ref="BB39:BH39"/>
    <mergeCell ref="BI39:BQ39"/>
    <mergeCell ref="I28:Q28"/>
    <mergeCell ref="R28:Z28"/>
    <mergeCell ref="AA28:AL28"/>
    <mergeCell ref="AM28:BA28"/>
    <mergeCell ref="BB28:BH28"/>
    <mergeCell ref="CC31:CI31"/>
    <mergeCell ref="A34:H34"/>
    <mergeCell ref="I34:Q34"/>
    <mergeCell ref="BI32:BQ32"/>
    <mergeCell ref="BR32:CB32"/>
    <mergeCell ref="BI28:BQ28"/>
    <mergeCell ref="BR28:CB28"/>
    <mergeCell ref="CC28:CI28"/>
    <mergeCell ref="BI33:BQ33"/>
    <mergeCell ref="BR33:CB33"/>
    <mergeCell ref="BB33:BH33"/>
    <mergeCell ref="R33:Z33"/>
    <mergeCell ref="AA33:AL33"/>
    <mergeCell ref="BI29:BQ29"/>
    <mergeCell ref="A28:H28"/>
    <mergeCell ref="A32:H32"/>
    <mergeCell ref="I32:Q32"/>
    <mergeCell ref="R32:Z32"/>
    <mergeCell ref="R34:Z34"/>
    <mergeCell ref="DT18:ED18"/>
    <mergeCell ref="EE18:EP18"/>
    <mergeCell ref="R24:Z24"/>
    <mergeCell ref="AA24:AL24"/>
    <mergeCell ref="AM24:BA24"/>
    <mergeCell ref="BB24:BH24"/>
    <mergeCell ref="BI19:BQ19"/>
    <mergeCell ref="BR19:CB19"/>
    <mergeCell ref="CC19:CI19"/>
    <mergeCell ref="CJ19:CR19"/>
    <mergeCell ref="CS19:DF19"/>
    <mergeCell ref="CJ22:CR22"/>
    <mergeCell ref="CS22:DF22"/>
    <mergeCell ref="DG22:DS22"/>
    <mergeCell ref="DT22:ED22"/>
    <mergeCell ref="EE22:EP22"/>
    <mergeCell ref="R21:Z21"/>
    <mergeCell ref="AA21:AL21"/>
    <mergeCell ref="AM21:BA21"/>
    <mergeCell ref="BI21:BQ21"/>
    <mergeCell ref="BR21:CB21"/>
    <mergeCell ref="CC21:CI21"/>
    <mergeCell ref="BB18:BH18"/>
    <mergeCell ref="BI22:BQ22"/>
    <mergeCell ref="A37:H37"/>
    <mergeCell ref="I37:Q37"/>
    <mergeCell ref="R37:Z37"/>
    <mergeCell ref="AA37:AL37"/>
    <mergeCell ref="AM37:BA37"/>
    <mergeCell ref="BB37:BH37"/>
    <mergeCell ref="BI37:BQ37"/>
    <mergeCell ref="A31:H31"/>
    <mergeCell ref="I31:Q31"/>
    <mergeCell ref="R31:Z31"/>
    <mergeCell ref="AA31:AL31"/>
    <mergeCell ref="AM31:BA31"/>
    <mergeCell ref="BB31:BH31"/>
    <mergeCell ref="BI31:BQ31"/>
    <mergeCell ref="AM36:BA36"/>
    <mergeCell ref="BB36:BH36"/>
    <mergeCell ref="AA34:AL34"/>
    <mergeCell ref="AM34:BA34"/>
    <mergeCell ref="A33:H33"/>
    <mergeCell ref="I33:Q33"/>
    <mergeCell ref="AM32:BA32"/>
    <mergeCell ref="AA32:AL32"/>
    <mergeCell ref="BB32:BH32"/>
    <mergeCell ref="AM33:BA33"/>
    <mergeCell ref="EQ28:FD28"/>
    <mergeCell ref="BR37:CB37"/>
    <mergeCell ref="BR31:CB31"/>
    <mergeCell ref="EQ32:FD32"/>
    <mergeCell ref="CC32:CI32"/>
    <mergeCell ref="CJ32:CR32"/>
    <mergeCell ref="CS32:DF32"/>
    <mergeCell ref="DG32:DS32"/>
    <mergeCell ref="DT32:ED32"/>
    <mergeCell ref="EE32:EP32"/>
    <mergeCell ref="EE37:EP37"/>
    <mergeCell ref="EQ37:FD37"/>
    <mergeCell ref="CC37:CI37"/>
    <mergeCell ref="CJ37:CR37"/>
    <mergeCell ref="CS37:DF37"/>
    <mergeCell ref="DG37:DS37"/>
    <mergeCell ref="DT37:ED37"/>
    <mergeCell ref="EQ31:FD31"/>
    <mergeCell ref="CJ31:CR31"/>
    <mergeCell ref="DT29:ED29"/>
    <mergeCell ref="EE29:EP29"/>
    <mergeCell ref="EQ29:FD29"/>
    <mergeCell ref="DT31:ED31"/>
    <mergeCell ref="EE31:EP31"/>
    <mergeCell ref="EE27:EP27"/>
    <mergeCell ref="CJ20:CR20"/>
    <mergeCell ref="CS20:DF20"/>
    <mergeCell ref="DG20:DS20"/>
    <mergeCell ref="DT20:ED20"/>
    <mergeCell ref="EE20:EP20"/>
    <mergeCell ref="EE26:EP26"/>
    <mergeCell ref="DT28:ED28"/>
    <mergeCell ref="EE28:EP28"/>
    <mergeCell ref="CJ21:CR21"/>
    <mergeCell ref="CJ28:CR28"/>
    <mergeCell ref="CS28:DF28"/>
    <mergeCell ref="DG28:DS28"/>
    <mergeCell ref="DT21:ED21"/>
    <mergeCell ref="CJ27:CR27"/>
    <mergeCell ref="CS27:DF27"/>
    <mergeCell ref="DG27:DS27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A24:H24"/>
    <mergeCell ref="I24:Q24"/>
    <mergeCell ref="BR25:CB25"/>
    <mergeCell ref="A21:H21"/>
    <mergeCell ref="I21:Q21"/>
    <mergeCell ref="CS21:DF21"/>
    <mergeCell ref="DG21:DS21"/>
    <mergeCell ref="A27:H27"/>
    <mergeCell ref="I27:Q27"/>
    <mergeCell ref="R27:Z27"/>
    <mergeCell ref="AA27:AL27"/>
    <mergeCell ref="BR22:CB22"/>
    <mergeCell ref="BB21:BH21"/>
    <mergeCell ref="A22:H22"/>
    <mergeCell ref="I22:Q22"/>
    <mergeCell ref="R22:Z22"/>
    <mergeCell ref="AA22:AL22"/>
    <mergeCell ref="AM22:BA22"/>
    <mergeCell ref="BB22:BH22"/>
    <mergeCell ref="A26:H26"/>
    <mergeCell ref="CC27:CI27"/>
    <mergeCell ref="CC22:CI22"/>
    <mergeCell ref="AM27:BA27"/>
    <mergeCell ref="BB27:BH27"/>
    <mergeCell ref="BI27:BQ27"/>
    <mergeCell ref="BR27:CB27"/>
    <mergeCell ref="BR26:CB26"/>
    <mergeCell ref="I26:Q26"/>
    <mergeCell ref="R26:Z26"/>
    <mergeCell ref="AA26:AL26"/>
    <mergeCell ref="AM26:BA26"/>
    <mergeCell ref="BB26:BH26"/>
    <mergeCell ref="BI26:BQ26"/>
    <mergeCell ref="EQ27:FD27"/>
    <mergeCell ref="DT27:ED27"/>
    <mergeCell ref="DG19:DS19"/>
    <mergeCell ref="BI24:BQ24"/>
    <mergeCell ref="BR24:CB24"/>
    <mergeCell ref="CC24:CI24"/>
    <mergeCell ref="EQ24:FD24"/>
    <mergeCell ref="EE25:EP25"/>
    <mergeCell ref="EQ25:FD25"/>
    <mergeCell ref="CC25:CI25"/>
    <mergeCell ref="CJ25:CR25"/>
    <mergeCell ref="CS25:DF25"/>
    <mergeCell ref="DG25:DS25"/>
    <mergeCell ref="DT25:ED25"/>
    <mergeCell ref="EQ20:FD20"/>
    <mergeCell ref="EQ22:FD22"/>
    <mergeCell ref="EE21:EP21"/>
    <mergeCell ref="EQ21:FD21"/>
    <mergeCell ref="EQ26:FD26"/>
    <mergeCell ref="CC26:CI26"/>
    <mergeCell ref="CJ26:CR26"/>
    <mergeCell ref="CS26:DF26"/>
    <mergeCell ref="DG26:DS26"/>
    <mergeCell ref="DT26:ED26"/>
    <mergeCell ref="A19:H19"/>
    <mergeCell ref="I19:Q19"/>
    <mergeCell ref="R19:Z19"/>
    <mergeCell ref="AA19:AL19"/>
    <mergeCell ref="AM19:BA19"/>
    <mergeCell ref="BB19:BH19"/>
    <mergeCell ref="EE17:EP17"/>
    <mergeCell ref="EQ17:FD17"/>
    <mergeCell ref="BR17:CB17"/>
    <mergeCell ref="CC17:CI17"/>
    <mergeCell ref="CJ17:CR17"/>
    <mergeCell ref="CS17:DF17"/>
    <mergeCell ref="DG17:DS17"/>
    <mergeCell ref="DT17:ED17"/>
    <mergeCell ref="A17:H17"/>
    <mergeCell ref="I17:Q17"/>
    <mergeCell ref="R17:Z17"/>
    <mergeCell ref="AA17:AL17"/>
    <mergeCell ref="AM17:BA17"/>
    <mergeCell ref="BB17:BH17"/>
    <mergeCell ref="BI17:BQ17"/>
    <mergeCell ref="DT19:ED19"/>
    <mergeCell ref="EE19:EP19"/>
    <mergeCell ref="EQ19:FD19"/>
    <mergeCell ref="AA16:AL16"/>
    <mergeCell ref="R16:Z16"/>
    <mergeCell ref="I16:Q16"/>
    <mergeCell ref="A16:H16"/>
    <mergeCell ref="DG16:DS16"/>
    <mergeCell ref="DT16:ED16"/>
    <mergeCell ref="EE16:EP16"/>
    <mergeCell ref="EQ16:FD16"/>
    <mergeCell ref="AM16:BA16"/>
    <mergeCell ref="BB16:BH16"/>
    <mergeCell ref="BI16:BQ16"/>
    <mergeCell ref="BR16:CB16"/>
    <mergeCell ref="CC16:CI16"/>
    <mergeCell ref="CJ16:CR16"/>
    <mergeCell ref="CS16:DF16"/>
    <mergeCell ref="EO46:ER46"/>
    <mergeCell ref="A47:CB47"/>
    <mergeCell ref="CF47:DD47"/>
    <mergeCell ref="DJ47:ER47"/>
    <mergeCell ref="CF48:DD48"/>
    <mergeCell ref="A46:CB46"/>
    <mergeCell ref="CF46:DD46"/>
    <mergeCell ref="DH46:DI46"/>
    <mergeCell ref="DJ46:DN46"/>
    <mergeCell ref="DO46:DQ46"/>
    <mergeCell ref="DR46:EJ46"/>
    <mergeCell ref="EK46:EN46"/>
    <mergeCell ref="CJ15:CR15"/>
    <mergeCell ref="CS15:DF15"/>
    <mergeCell ref="DG15:DS15"/>
    <mergeCell ref="DT15:ED15"/>
    <mergeCell ref="EE15:EP15"/>
    <mergeCell ref="EQ15:FD15"/>
    <mergeCell ref="EQ14:FD14"/>
    <mergeCell ref="A15:H15"/>
    <mergeCell ref="I15:Q15"/>
    <mergeCell ref="R15:Z15"/>
    <mergeCell ref="AA15:AL15"/>
    <mergeCell ref="AM15:BA15"/>
    <mergeCell ref="BB15:BH15"/>
    <mergeCell ref="BI15:BQ15"/>
    <mergeCell ref="BR15:CB15"/>
    <mergeCell ref="CC15:CI15"/>
    <mergeCell ref="A12:H14"/>
    <mergeCell ref="I12:Q14"/>
    <mergeCell ref="R12:Z14"/>
    <mergeCell ref="AA12:ED12"/>
    <mergeCell ref="EE12:EP14"/>
    <mergeCell ref="EQ12:FD13"/>
    <mergeCell ref="AA13:AL14"/>
    <mergeCell ref="AM13:BA14"/>
    <mergeCell ref="G9:FC9"/>
    <mergeCell ref="AW10:BF10"/>
    <mergeCell ref="BG10:BP10"/>
    <mergeCell ref="BQ10:BZ10"/>
    <mergeCell ref="CA10:CO10"/>
    <mergeCell ref="CC13:CR13"/>
    <mergeCell ref="CS13:DF14"/>
    <mergeCell ref="DG13:ED13"/>
    <mergeCell ref="BB14:BH14"/>
    <mergeCell ref="BI14:BQ14"/>
    <mergeCell ref="CC14:CI14"/>
    <mergeCell ref="CJ14:CR14"/>
    <mergeCell ref="DG14:DS14"/>
    <mergeCell ref="DT14:ED14"/>
    <mergeCell ref="BB13:BQ13"/>
    <mergeCell ref="BR13:CB14"/>
    <mergeCell ref="B1:FC1"/>
    <mergeCell ref="G3:FC3"/>
    <mergeCell ref="B4:BY4"/>
    <mergeCell ref="BZ4:CI4"/>
    <mergeCell ref="CJ4:CS4"/>
    <mergeCell ref="G5:FC5"/>
    <mergeCell ref="B6:FC6"/>
    <mergeCell ref="B7:AU7"/>
    <mergeCell ref="AV7:BE7"/>
    <mergeCell ref="BF7:BO7"/>
    <mergeCell ref="CJ30:CR30"/>
    <mergeCell ref="CS30:DF30"/>
    <mergeCell ref="DG30:DS30"/>
    <mergeCell ref="DT30:ED30"/>
    <mergeCell ref="EE30:EP30"/>
    <mergeCell ref="EQ30:FD30"/>
    <mergeCell ref="A29:H29"/>
    <mergeCell ref="I29:Q29"/>
    <mergeCell ref="R29:Z29"/>
    <mergeCell ref="AA29:AL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BR29:CB29"/>
    <mergeCell ref="CC29:CI29"/>
    <mergeCell ref="AM29:BA29"/>
    <mergeCell ref="BB29:BH2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Footer>&amp;R&amp;P</oddFooter>
  </headerFooter>
  <rowBreaks count="1" manualBreakCount="1">
    <brk id="38" max="1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workbookViewId="0">
      <selection activeCell="F4" sqref="F4"/>
    </sheetView>
  </sheetViews>
  <sheetFormatPr defaultRowHeight="11.25" outlineLevelCol="1" x14ac:dyDescent="0.2"/>
  <cols>
    <col min="1" max="1" width="37.5703125" style="9" customWidth="1" outlineLevel="1"/>
    <col min="2" max="2" width="17.5703125" style="13" customWidth="1" outlineLevel="1"/>
    <col min="3" max="3" width="12.85546875" style="13" customWidth="1" outlineLevel="1"/>
    <col min="4" max="4" width="27.85546875" style="9" customWidth="1" outlineLevel="1"/>
    <col min="5" max="6" width="9.140625" style="9" customWidth="1" outlineLevel="1"/>
    <col min="7" max="7" width="21.7109375" style="8" customWidth="1" outlineLevel="1"/>
    <col min="8" max="8" width="30.5703125" style="9" customWidth="1" outlineLevel="1"/>
    <col min="9" max="9" width="9.140625" style="9" outlineLevel="1"/>
    <col min="10" max="10" width="19.28515625" style="9" customWidth="1"/>
    <col min="11" max="11" width="25" style="9" customWidth="1"/>
    <col min="12" max="16384" width="9.140625" style="9"/>
  </cols>
  <sheetData>
    <row r="1" spans="1:11" ht="54" customHeight="1" x14ac:dyDescent="0.2">
      <c r="A1" s="7" t="s">
        <v>40</v>
      </c>
      <c r="B1" s="7" t="s">
        <v>39</v>
      </c>
      <c r="C1" s="7" t="s">
        <v>38</v>
      </c>
      <c r="D1" s="7" t="s">
        <v>2</v>
      </c>
      <c r="E1" s="7" t="s">
        <v>58</v>
      </c>
      <c r="F1" s="7" t="s">
        <v>59</v>
      </c>
      <c r="G1" s="7" t="s">
        <v>4</v>
      </c>
      <c r="H1" s="8" t="s">
        <v>52</v>
      </c>
      <c r="I1" s="7"/>
      <c r="J1" s="17"/>
      <c r="K1" s="17"/>
    </row>
    <row r="2" spans="1:11" x14ac:dyDescent="0.2">
      <c r="A2" s="8" t="s">
        <v>41</v>
      </c>
      <c r="B2" s="10">
        <v>41640</v>
      </c>
      <c r="C2" s="10">
        <v>41640</v>
      </c>
      <c r="D2" s="7" t="s">
        <v>53</v>
      </c>
      <c r="E2" s="7" t="s">
        <v>36</v>
      </c>
      <c r="F2" s="7" t="s">
        <v>36</v>
      </c>
      <c r="G2" s="11" t="s">
        <v>37</v>
      </c>
      <c r="H2" s="24" t="s">
        <v>78</v>
      </c>
      <c r="I2" s="7"/>
      <c r="J2" s="16"/>
      <c r="K2" s="16"/>
    </row>
    <row r="3" spans="1:11" x14ac:dyDescent="0.2">
      <c r="A3" s="8" t="s">
        <v>42</v>
      </c>
      <c r="B3" s="10">
        <v>41671</v>
      </c>
      <c r="C3" s="10">
        <v>41671</v>
      </c>
      <c r="D3" s="7" t="s">
        <v>54</v>
      </c>
      <c r="E3" s="7" t="s">
        <v>35</v>
      </c>
      <c r="F3" s="7" t="s">
        <v>35</v>
      </c>
      <c r="G3" s="11" t="s">
        <v>60</v>
      </c>
      <c r="H3" s="24" t="s">
        <v>210</v>
      </c>
      <c r="I3" s="7"/>
      <c r="J3" s="16"/>
      <c r="K3" s="16"/>
    </row>
    <row r="4" spans="1:11" x14ac:dyDescent="0.2">
      <c r="A4" s="8" t="s">
        <v>43</v>
      </c>
      <c r="B4" s="10">
        <v>41699</v>
      </c>
      <c r="C4" s="10">
        <v>41699</v>
      </c>
      <c r="D4" s="7" t="s">
        <v>55</v>
      </c>
      <c r="E4" s="7"/>
      <c r="F4" s="7"/>
      <c r="G4" s="11" t="s">
        <v>61</v>
      </c>
      <c r="H4" s="25" t="s">
        <v>51</v>
      </c>
      <c r="I4" s="7" t="s">
        <v>211</v>
      </c>
      <c r="J4" s="16"/>
      <c r="K4" s="16"/>
    </row>
    <row r="5" spans="1:11" x14ac:dyDescent="0.2">
      <c r="A5" s="8" t="s">
        <v>44</v>
      </c>
      <c r="B5" s="10">
        <v>41730</v>
      </c>
      <c r="C5" s="10">
        <v>41730</v>
      </c>
      <c r="D5" s="7" t="s">
        <v>56</v>
      </c>
      <c r="G5" s="12" t="s">
        <v>62</v>
      </c>
      <c r="H5" s="26" t="s">
        <v>75</v>
      </c>
      <c r="J5" s="16"/>
      <c r="K5" s="16"/>
    </row>
    <row r="6" spans="1:11" x14ac:dyDescent="0.2">
      <c r="A6" s="8" t="s">
        <v>45</v>
      </c>
      <c r="B6" s="10">
        <v>41760</v>
      </c>
      <c r="C6" s="10">
        <v>41760</v>
      </c>
      <c r="D6" s="7" t="s">
        <v>57</v>
      </c>
      <c r="G6" s="12" t="s">
        <v>63</v>
      </c>
      <c r="H6" s="27" t="s">
        <v>77</v>
      </c>
      <c r="K6" s="16"/>
    </row>
    <row r="7" spans="1:11" x14ac:dyDescent="0.2">
      <c r="A7" s="8" t="s">
        <v>46</v>
      </c>
      <c r="B7" s="10">
        <v>41791</v>
      </c>
      <c r="C7" s="10">
        <v>41791</v>
      </c>
      <c r="G7" s="12" t="s">
        <v>64</v>
      </c>
      <c r="H7" s="28" t="s">
        <v>50</v>
      </c>
      <c r="K7" s="16"/>
    </row>
    <row r="8" spans="1:11" x14ac:dyDescent="0.2">
      <c r="A8" s="8" t="s">
        <v>47</v>
      </c>
      <c r="B8" s="10">
        <v>41821</v>
      </c>
      <c r="C8" s="10">
        <v>41821</v>
      </c>
      <c r="G8" s="12" t="s">
        <v>65</v>
      </c>
      <c r="H8" s="28" t="s">
        <v>48</v>
      </c>
      <c r="K8" s="16"/>
    </row>
    <row r="9" spans="1:11" x14ac:dyDescent="0.2">
      <c r="B9" s="10">
        <v>41852</v>
      </c>
      <c r="C9" s="10">
        <v>41852</v>
      </c>
      <c r="G9" s="12" t="s">
        <v>66</v>
      </c>
      <c r="H9" s="29" t="s">
        <v>49</v>
      </c>
      <c r="K9" s="16"/>
    </row>
    <row r="10" spans="1:11" x14ac:dyDescent="0.2">
      <c r="B10" s="10">
        <v>41883</v>
      </c>
      <c r="C10" s="10">
        <v>41883</v>
      </c>
      <c r="G10" s="12" t="s">
        <v>67</v>
      </c>
      <c r="H10" s="29" t="s">
        <v>209</v>
      </c>
    </row>
    <row r="11" spans="1:11" x14ac:dyDescent="0.2">
      <c r="B11" s="10">
        <v>41913</v>
      </c>
      <c r="C11" s="10">
        <v>41913</v>
      </c>
      <c r="G11" s="12" t="s">
        <v>68</v>
      </c>
      <c r="H11" s="30" t="s">
        <v>76</v>
      </c>
      <c r="K11" s="16"/>
    </row>
    <row r="12" spans="1:11" x14ac:dyDescent="0.2">
      <c r="B12" s="10">
        <v>41944</v>
      </c>
      <c r="C12" s="10">
        <v>41944</v>
      </c>
      <c r="G12" s="12" t="s">
        <v>69</v>
      </c>
      <c r="H12" s="2"/>
      <c r="K12" s="16"/>
    </row>
    <row r="13" spans="1:11" x14ac:dyDescent="0.2">
      <c r="B13" s="10">
        <v>41974</v>
      </c>
      <c r="C13" s="10">
        <v>41974</v>
      </c>
      <c r="G13" s="12" t="s">
        <v>70</v>
      </c>
      <c r="K13" s="16"/>
    </row>
    <row r="14" spans="1:11" x14ac:dyDescent="0.2">
      <c r="B14" s="10">
        <v>42005</v>
      </c>
      <c r="C14" s="10">
        <v>42005</v>
      </c>
      <c r="G14" s="12" t="s">
        <v>71</v>
      </c>
    </row>
    <row r="15" spans="1:11" x14ac:dyDescent="0.2">
      <c r="B15" s="10">
        <v>42036</v>
      </c>
      <c r="C15" s="10">
        <v>42036</v>
      </c>
      <c r="G15" s="12" t="s">
        <v>72</v>
      </c>
    </row>
    <row r="16" spans="1:11" x14ac:dyDescent="0.2">
      <c r="B16" s="10">
        <v>42064</v>
      </c>
      <c r="C16" s="10">
        <v>42064</v>
      </c>
      <c r="G16" s="12" t="s">
        <v>73</v>
      </c>
    </row>
    <row r="17" spans="2:7" x14ac:dyDescent="0.2">
      <c r="B17" s="10">
        <v>42095</v>
      </c>
      <c r="C17" s="10">
        <v>42095</v>
      </c>
      <c r="G17" s="12" t="s">
        <v>74</v>
      </c>
    </row>
    <row r="18" spans="2:7" x14ac:dyDescent="0.2">
      <c r="B18" s="10">
        <v>42125</v>
      </c>
      <c r="C18" s="10">
        <v>42125</v>
      </c>
      <c r="G18" s="12"/>
    </row>
    <row r="19" spans="2:7" x14ac:dyDescent="0.2">
      <c r="B19" s="10">
        <v>42156</v>
      </c>
      <c r="C19" s="10">
        <v>42156</v>
      </c>
      <c r="G19" s="12"/>
    </row>
    <row r="20" spans="2:7" x14ac:dyDescent="0.2">
      <c r="B20" s="10">
        <v>42186</v>
      </c>
      <c r="C20" s="10">
        <v>42186</v>
      </c>
    </row>
    <row r="21" spans="2:7" x14ac:dyDescent="0.2">
      <c r="B21" s="10">
        <v>42217</v>
      </c>
      <c r="C21" s="10">
        <v>42217</v>
      </c>
    </row>
    <row r="22" spans="2:7" x14ac:dyDescent="0.2">
      <c r="B22" s="10">
        <v>42248</v>
      </c>
      <c r="C22" s="10">
        <v>42248</v>
      </c>
    </row>
    <row r="23" spans="2:7" x14ac:dyDescent="0.2">
      <c r="B23" s="10">
        <v>42278</v>
      </c>
      <c r="C23" s="10">
        <v>42278</v>
      </c>
    </row>
    <row r="24" spans="2:7" x14ac:dyDescent="0.2">
      <c r="B24" s="10">
        <v>42309</v>
      </c>
      <c r="C24" s="10">
        <v>42309</v>
      </c>
    </row>
    <row r="25" spans="2:7" x14ac:dyDescent="0.2">
      <c r="B25" s="10">
        <v>42339</v>
      </c>
      <c r="C25" s="10">
        <v>42339</v>
      </c>
    </row>
    <row r="26" spans="2:7" x14ac:dyDescent="0.2">
      <c r="B26" s="10">
        <v>42370</v>
      </c>
      <c r="C26" s="10">
        <v>42370</v>
      </c>
    </row>
    <row r="27" spans="2:7" x14ac:dyDescent="0.2">
      <c r="B27" s="10">
        <v>42401</v>
      </c>
      <c r="C27" s="10">
        <v>42401</v>
      </c>
    </row>
    <row r="28" spans="2:7" x14ac:dyDescent="0.2">
      <c r="B28" s="10">
        <v>42430</v>
      </c>
      <c r="C28" s="10">
        <v>42430</v>
      </c>
    </row>
    <row r="29" spans="2:7" x14ac:dyDescent="0.2">
      <c r="B29" s="10">
        <v>42461</v>
      </c>
      <c r="C29" s="10">
        <v>42461</v>
      </c>
    </row>
    <row r="30" spans="2:7" x14ac:dyDescent="0.2">
      <c r="B30" s="10">
        <v>42491</v>
      </c>
      <c r="C30" s="10">
        <v>42491</v>
      </c>
    </row>
    <row r="31" spans="2:7" x14ac:dyDescent="0.2">
      <c r="B31" s="10">
        <v>42522</v>
      </c>
      <c r="C31" s="10">
        <v>42522</v>
      </c>
    </row>
    <row r="32" spans="2:7" x14ac:dyDescent="0.2">
      <c r="B32" s="10">
        <v>42552</v>
      </c>
      <c r="C32" s="10">
        <v>42552</v>
      </c>
    </row>
    <row r="33" spans="2:3" x14ac:dyDescent="0.2">
      <c r="B33" s="10">
        <v>42583</v>
      </c>
      <c r="C33" s="10">
        <v>42583</v>
      </c>
    </row>
    <row r="34" spans="2:3" x14ac:dyDescent="0.2">
      <c r="B34" s="10">
        <v>42614</v>
      </c>
      <c r="C34" s="10">
        <v>42614</v>
      </c>
    </row>
    <row r="35" spans="2:3" x14ac:dyDescent="0.2">
      <c r="B35" s="10">
        <v>42644</v>
      </c>
      <c r="C35" s="10">
        <v>42644</v>
      </c>
    </row>
    <row r="36" spans="2:3" x14ac:dyDescent="0.2">
      <c r="B36" s="10">
        <v>42675</v>
      </c>
      <c r="C36" s="10">
        <v>42675</v>
      </c>
    </row>
    <row r="37" spans="2:3" x14ac:dyDescent="0.2">
      <c r="B37" s="10">
        <v>42705</v>
      </c>
      <c r="C37" s="10">
        <v>42705</v>
      </c>
    </row>
    <row r="38" spans="2:3" x14ac:dyDescent="0.2">
      <c r="B38" s="10"/>
      <c r="C38" s="10">
        <v>42736</v>
      </c>
    </row>
    <row r="39" spans="2:3" x14ac:dyDescent="0.2">
      <c r="B39" s="10"/>
      <c r="C39" s="10">
        <v>42767</v>
      </c>
    </row>
    <row r="40" spans="2:3" x14ac:dyDescent="0.2">
      <c r="B40" s="10"/>
      <c r="C40" s="10">
        <v>42795</v>
      </c>
    </row>
    <row r="41" spans="2:3" x14ac:dyDescent="0.2">
      <c r="B41" s="10"/>
      <c r="C41" s="10">
        <v>42826</v>
      </c>
    </row>
    <row r="42" spans="2:3" x14ac:dyDescent="0.2">
      <c r="B42" s="10"/>
      <c r="C42" s="10">
        <v>42856</v>
      </c>
    </row>
    <row r="43" spans="2:3" x14ac:dyDescent="0.2">
      <c r="B43" s="10"/>
      <c r="C43" s="10">
        <v>42887</v>
      </c>
    </row>
    <row r="44" spans="2:3" x14ac:dyDescent="0.2">
      <c r="B44" s="10"/>
      <c r="C44" s="10">
        <v>42917</v>
      </c>
    </row>
    <row r="45" spans="2:3" x14ac:dyDescent="0.2">
      <c r="B45" s="10"/>
      <c r="C45" s="10">
        <v>42948</v>
      </c>
    </row>
    <row r="46" spans="2:3" x14ac:dyDescent="0.2">
      <c r="B46" s="10"/>
      <c r="C46" s="10">
        <v>42979</v>
      </c>
    </row>
    <row r="47" spans="2:3" x14ac:dyDescent="0.2">
      <c r="B47" s="10"/>
      <c r="C47" s="10">
        <v>43009</v>
      </c>
    </row>
    <row r="48" spans="2:3" x14ac:dyDescent="0.2">
      <c r="B48" s="10"/>
      <c r="C48" s="10">
        <v>43040</v>
      </c>
    </row>
    <row r="49" spans="2:3" x14ac:dyDescent="0.2">
      <c r="B49" s="10"/>
      <c r="C49" s="10">
        <v>43070</v>
      </c>
    </row>
  </sheetData>
  <customSheetViews>
    <customSheetView guid="{62FE4854-27D9-45CF-B481-91B43BD361D2}" state="hidden">
      <selection activeCell="F4" sqref="F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28"/>
  <sheetViews>
    <sheetView zoomScale="80" zoomScaleNormal="80" workbookViewId="0">
      <selection activeCell="C8" sqref="C8"/>
    </sheetView>
  </sheetViews>
  <sheetFormatPr defaultRowHeight="15" x14ac:dyDescent="0.25"/>
  <cols>
    <col min="1" max="1" width="26.85546875" style="15" bestFit="1" customWidth="1"/>
    <col min="2" max="2" width="32.85546875" style="15" bestFit="1" customWidth="1"/>
    <col min="3" max="3" width="44.140625" style="15" customWidth="1"/>
    <col min="4" max="4" width="49" style="15" customWidth="1"/>
    <col min="5" max="5" width="44.140625" style="15" customWidth="1"/>
    <col min="6" max="16384" width="9.140625" style="15"/>
  </cols>
  <sheetData>
    <row r="1" spans="1:4" s="19" customFormat="1" x14ac:dyDescent="0.25">
      <c r="A1" s="18" t="s">
        <v>79</v>
      </c>
    </row>
    <row r="2" spans="1:4" x14ac:dyDescent="0.25">
      <c r="A2" s="14" t="s">
        <v>203</v>
      </c>
    </row>
    <row r="3" spans="1:4" x14ac:dyDescent="0.25">
      <c r="A3" s="14" t="s">
        <v>81</v>
      </c>
    </row>
    <row r="4" spans="1:4" x14ac:dyDescent="0.25">
      <c r="A4" s="14" t="s">
        <v>82</v>
      </c>
    </row>
    <row r="5" spans="1:4" x14ac:dyDescent="0.25">
      <c r="A5" s="14" t="s">
        <v>204</v>
      </c>
    </row>
    <row r="6" spans="1:4" x14ac:dyDescent="0.25">
      <c r="A6" s="20"/>
    </row>
    <row r="7" spans="1:4" x14ac:dyDescent="0.25">
      <c r="A7" s="20"/>
    </row>
    <row r="8" spans="1:4" x14ac:dyDescent="0.25">
      <c r="A8" s="20"/>
    </row>
    <row r="9" spans="1:4" x14ac:dyDescent="0.25">
      <c r="A9" s="20"/>
    </row>
    <row r="10" spans="1:4" x14ac:dyDescent="0.25">
      <c r="A10" s="20"/>
    </row>
    <row r="11" spans="1:4" x14ac:dyDescent="0.25">
      <c r="A11" s="20"/>
    </row>
    <row r="12" spans="1:4" x14ac:dyDescent="0.25">
      <c r="A12" s="20"/>
    </row>
    <row r="13" spans="1:4" x14ac:dyDescent="0.25">
      <c r="A13" s="20"/>
    </row>
    <row r="14" spans="1:4" x14ac:dyDescent="0.25">
      <c r="A14" s="20"/>
      <c r="B14" s="14"/>
    </row>
    <row r="15" spans="1:4" x14ac:dyDescent="0.25">
      <c r="A15" s="20"/>
      <c r="B15" s="14"/>
    </row>
    <row r="16" spans="1:4" x14ac:dyDescent="0.25">
      <c r="A16" s="21" t="s">
        <v>203</v>
      </c>
      <c r="B16" s="21" t="s">
        <v>81</v>
      </c>
      <c r="C16" s="21" t="s">
        <v>82</v>
      </c>
      <c r="D16" s="21" t="s">
        <v>204</v>
      </c>
    </row>
    <row r="17" spans="1:4" x14ac:dyDescent="0.25">
      <c r="A17" s="14" t="s">
        <v>91</v>
      </c>
      <c r="B17" s="14" t="s">
        <v>92</v>
      </c>
      <c r="C17" s="14" t="s">
        <v>93</v>
      </c>
      <c r="D17" s="14" t="s">
        <v>94</v>
      </c>
    </row>
    <row r="18" spans="1:4" x14ac:dyDescent="0.25">
      <c r="A18" s="14" t="s">
        <v>95</v>
      </c>
      <c r="B18" s="14" t="s">
        <v>96</v>
      </c>
      <c r="C18" s="14" t="s">
        <v>97</v>
      </c>
      <c r="D18" s="14" t="s">
        <v>98</v>
      </c>
    </row>
    <row r="19" spans="1:4" x14ac:dyDescent="0.25">
      <c r="A19" s="14" t="s">
        <v>99</v>
      </c>
      <c r="B19" s="14" t="s">
        <v>100</v>
      </c>
      <c r="C19" s="14" t="s">
        <v>101</v>
      </c>
      <c r="D19" s="14" t="s">
        <v>102</v>
      </c>
    </row>
    <row r="20" spans="1:4" x14ac:dyDescent="0.25">
      <c r="A20" s="14" t="s">
        <v>103</v>
      </c>
      <c r="B20" s="14" t="s">
        <v>104</v>
      </c>
      <c r="C20" s="14" t="s">
        <v>105</v>
      </c>
      <c r="D20" s="14" t="s">
        <v>106</v>
      </c>
    </row>
    <row r="21" spans="1:4" x14ac:dyDescent="0.25">
      <c r="A21" s="22"/>
      <c r="B21" s="14" t="s">
        <v>107</v>
      </c>
      <c r="C21" s="14" t="s">
        <v>108</v>
      </c>
    </row>
    <row r="22" spans="1:4" x14ac:dyDescent="0.25">
      <c r="A22" s="22"/>
      <c r="B22" s="14" t="s">
        <v>109</v>
      </c>
      <c r="C22" s="14" t="s">
        <v>110</v>
      </c>
    </row>
    <row r="23" spans="1:4" x14ac:dyDescent="0.25">
      <c r="A23" s="22"/>
      <c r="B23" s="14" t="s">
        <v>111</v>
      </c>
      <c r="C23" s="14" t="s">
        <v>112</v>
      </c>
    </row>
    <row r="24" spans="1:4" x14ac:dyDescent="0.25">
      <c r="A24" s="22"/>
      <c r="C24" s="14" t="s">
        <v>113</v>
      </c>
    </row>
    <row r="25" spans="1:4" x14ac:dyDescent="0.25">
      <c r="A25" s="22"/>
      <c r="C25" s="14" t="s">
        <v>114</v>
      </c>
    </row>
    <row r="26" spans="1:4" x14ac:dyDescent="0.25">
      <c r="A26" s="22"/>
      <c r="C26" s="14" t="s">
        <v>115</v>
      </c>
    </row>
    <row r="27" spans="1:4" x14ac:dyDescent="0.25">
      <c r="A27" s="22"/>
      <c r="C27" s="14" t="s">
        <v>116</v>
      </c>
    </row>
    <row r="28" spans="1:4" x14ac:dyDescent="0.25">
      <c r="A28" s="14"/>
      <c r="C28" s="14" t="s">
        <v>117</v>
      </c>
    </row>
  </sheetData>
  <customSheetViews>
    <customSheetView guid="{62FE4854-27D9-45CF-B481-91B43BD361D2}" scale="80" state="veryHidden">
      <selection activeCell="C8" sqref="C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91"/>
  <sheetViews>
    <sheetView topLeftCell="F1" zoomScale="80" zoomScaleNormal="80" workbookViewId="0">
      <selection activeCell="L25" sqref="L25:L31"/>
    </sheetView>
  </sheetViews>
  <sheetFormatPr defaultRowHeight="15" x14ac:dyDescent="0.25"/>
  <cols>
    <col min="1" max="1" width="17.28515625" style="15" customWidth="1"/>
    <col min="2" max="2" width="32.85546875" style="15" bestFit="1" customWidth="1"/>
    <col min="3" max="3" width="30.28515625" style="15" bestFit="1" customWidth="1"/>
    <col min="4" max="4" width="30.28515625" style="15" customWidth="1"/>
    <col min="5" max="5" width="40.28515625" style="15" bestFit="1" customWidth="1"/>
    <col min="6" max="7" width="35.5703125" style="15" bestFit="1" customWidth="1"/>
    <col min="8" max="9" width="40.7109375" style="15" bestFit="1" customWidth="1"/>
    <col min="10" max="11" width="37.42578125" style="15" bestFit="1" customWidth="1"/>
    <col min="12" max="13" width="35.28515625" style="15" bestFit="1" customWidth="1"/>
    <col min="14" max="16384" width="9.140625" style="15"/>
  </cols>
  <sheetData>
    <row r="1" spans="1:1" s="19" customFormat="1" x14ac:dyDescent="0.25">
      <c r="A1" s="23" t="s">
        <v>80</v>
      </c>
    </row>
    <row r="2" spans="1:1" x14ac:dyDescent="0.25">
      <c r="A2" s="14" t="s">
        <v>205</v>
      </c>
    </row>
    <row r="3" spans="1:1" x14ac:dyDescent="0.25">
      <c r="A3" s="14" t="s">
        <v>83</v>
      </c>
    </row>
    <row r="4" spans="1:1" x14ac:dyDescent="0.25">
      <c r="A4" s="14" t="s">
        <v>84</v>
      </c>
    </row>
    <row r="5" spans="1:1" x14ac:dyDescent="0.25">
      <c r="A5" s="14" t="s">
        <v>206</v>
      </c>
    </row>
    <row r="6" spans="1:1" x14ac:dyDescent="0.25">
      <c r="A6" s="14" t="s">
        <v>85</v>
      </c>
    </row>
    <row r="7" spans="1:1" x14ac:dyDescent="0.25">
      <c r="A7" s="14" t="s">
        <v>86</v>
      </c>
    </row>
    <row r="8" spans="1:1" x14ac:dyDescent="0.25">
      <c r="A8" s="14" t="s">
        <v>87</v>
      </c>
    </row>
    <row r="9" spans="1:1" x14ac:dyDescent="0.25">
      <c r="A9" s="14" t="s">
        <v>88</v>
      </c>
    </row>
    <row r="10" spans="1:1" x14ac:dyDescent="0.25">
      <c r="A10" s="15" t="s">
        <v>207</v>
      </c>
    </row>
    <row r="11" spans="1:1" x14ac:dyDescent="0.25">
      <c r="A11" s="14" t="s">
        <v>89</v>
      </c>
    </row>
    <row r="12" spans="1:1" x14ac:dyDescent="0.25">
      <c r="A12" s="14" t="s">
        <v>208</v>
      </c>
    </row>
    <row r="13" spans="1:1" x14ac:dyDescent="0.25">
      <c r="A13" s="14" t="s">
        <v>90</v>
      </c>
    </row>
    <row r="14" spans="1:1" x14ac:dyDescent="0.25">
      <c r="A14" s="14"/>
    </row>
    <row r="15" spans="1:1" x14ac:dyDescent="0.25">
      <c r="A15" s="14"/>
    </row>
    <row r="16" spans="1:1" x14ac:dyDescent="0.25">
      <c r="A16" s="14"/>
    </row>
    <row r="17" spans="1:12" x14ac:dyDescent="0.25">
      <c r="A17" s="14"/>
    </row>
    <row r="18" spans="1:12" x14ac:dyDescent="0.25">
      <c r="A18" s="14"/>
    </row>
    <row r="19" spans="1:12" x14ac:dyDescent="0.25">
      <c r="A19" s="14"/>
    </row>
    <row r="20" spans="1:12" x14ac:dyDescent="0.25">
      <c r="A20" s="14"/>
    </row>
    <row r="21" spans="1:12" x14ac:dyDescent="0.25">
      <c r="A21" s="14"/>
    </row>
    <row r="22" spans="1:12" x14ac:dyDescent="0.25">
      <c r="A22" s="14"/>
    </row>
    <row r="23" spans="1:12" x14ac:dyDescent="0.25">
      <c r="A23" s="14"/>
    </row>
    <row r="24" spans="1:12" x14ac:dyDescent="0.25">
      <c r="A24" s="21" t="s">
        <v>205</v>
      </c>
      <c r="B24" s="21" t="s">
        <v>83</v>
      </c>
      <c r="C24" s="21" t="s">
        <v>84</v>
      </c>
      <c r="D24" s="21" t="s">
        <v>206</v>
      </c>
      <c r="E24" s="21" t="s">
        <v>85</v>
      </c>
      <c r="F24" s="21" t="s">
        <v>86</v>
      </c>
      <c r="G24" s="21" t="s">
        <v>87</v>
      </c>
      <c r="H24" s="21" t="s">
        <v>88</v>
      </c>
      <c r="I24" s="21" t="s">
        <v>207</v>
      </c>
      <c r="J24" s="21" t="s">
        <v>89</v>
      </c>
      <c r="K24" s="21" t="s">
        <v>208</v>
      </c>
      <c r="L24" s="21" t="s">
        <v>90</v>
      </c>
    </row>
    <row r="25" spans="1:12" x14ac:dyDescent="0.25">
      <c r="A25" s="14" t="s">
        <v>118</v>
      </c>
      <c r="B25" s="14" t="s">
        <v>119</v>
      </c>
      <c r="C25" s="14" t="s">
        <v>120</v>
      </c>
      <c r="D25" s="14" t="s">
        <v>121</v>
      </c>
      <c r="E25" s="14" t="s">
        <v>122</v>
      </c>
      <c r="F25" s="14" t="s">
        <v>123</v>
      </c>
      <c r="G25" s="14" t="s">
        <v>124</v>
      </c>
      <c r="H25" s="14" t="s">
        <v>125</v>
      </c>
      <c r="I25" s="14" t="s">
        <v>126</v>
      </c>
      <c r="J25" s="14" t="s">
        <v>127</v>
      </c>
      <c r="K25" s="14" t="s">
        <v>128</v>
      </c>
      <c r="L25" s="14" t="s">
        <v>129</v>
      </c>
    </row>
    <row r="26" spans="1:12" x14ac:dyDescent="0.25">
      <c r="A26" s="14" t="s">
        <v>130</v>
      </c>
      <c r="B26" s="14" t="s">
        <v>131</v>
      </c>
      <c r="C26" s="14" t="s">
        <v>132</v>
      </c>
      <c r="D26" s="14" t="s">
        <v>133</v>
      </c>
      <c r="E26" s="14" t="s">
        <v>134</v>
      </c>
      <c r="F26" s="14" t="s">
        <v>135</v>
      </c>
      <c r="G26" s="14" t="s">
        <v>136</v>
      </c>
      <c r="H26" s="14" t="s">
        <v>137</v>
      </c>
      <c r="I26" s="14" t="s">
        <v>138</v>
      </c>
      <c r="J26" s="14" t="s">
        <v>139</v>
      </c>
      <c r="K26" s="14" t="s">
        <v>140</v>
      </c>
      <c r="L26" s="14" t="s">
        <v>141</v>
      </c>
    </row>
    <row r="27" spans="1:12" x14ac:dyDescent="0.25">
      <c r="A27" s="14" t="s">
        <v>142</v>
      </c>
      <c r="B27" s="14" t="s">
        <v>143</v>
      </c>
      <c r="C27" s="14" t="s">
        <v>144</v>
      </c>
      <c r="D27" s="14" t="s">
        <v>145</v>
      </c>
      <c r="E27" s="14" t="s">
        <v>146</v>
      </c>
      <c r="F27" s="14" t="s">
        <v>147</v>
      </c>
      <c r="G27" s="14" t="s">
        <v>148</v>
      </c>
      <c r="H27" s="14" t="s">
        <v>149</v>
      </c>
      <c r="I27" s="14" t="s">
        <v>150</v>
      </c>
      <c r="J27" s="14" t="s">
        <v>151</v>
      </c>
      <c r="K27" s="14" t="s">
        <v>152</v>
      </c>
      <c r="L27" s="14" t="s">
        <v>153</v>
      </c>
    </row>
    <row r="28" spans="1:12" x14ac:dyDescent="0.25">
      <c r="A28" s="14" t="s">
        <v>154</v>
      </c>
      <c r="B28" s="14" t="s">
        <v>155</v>
      </c>
      <c r="C28" s="14" t="s">
        <v>156</v>
      </c>
      <c r="D28" s="14" t="s">
        <v>157</v>
      </c>
      <c r="E28" s="14" t="s">
        <v>158</v>
      </c>
      <c r="F28" s="14" t="s">
        <v>159</v>
      </c>
      <c r="G28" s="14" t="s">
        <v>160</v>
      </c>
      <c r="H28" s="14" t="s">
        <v>161</v>
      </c>
      <c r="I28" s="14" t="s">
        <v>162</v>
      </c>
      <c r="J28" s="14" t="s">
        <v>163</v>
      </c>
      <c r="K28" s="14" t="s">
        <v>164</v>
      </c>
      <c r="L28" s="14" t="s">
        <v>165</v>
      </c>
    </row>
    <row r="29" spans="1:12" x14ac:dyDescent="0.25">
      <c r="A29" s="14" t="s">
        <v>166</v>
      </c>
      <c r="B29" s="14" t="s">
        <v>167</v>
      </c>
      <c r="C29" s="14" t="s">
        <v>168</v>
      </c>
      <c r="D29" s="14" t="s">
        <v>169</v>
      </c>
      <c r="E29" s="14" t="s">
        <v>170</v>
      </c>
      <c r="F29" s="14" t="s">
        <v>171</v>
      </c>
      <c r="H29" s="14" t="s">
        <v>172</v>
      </c>
      <c r="I29" s="14" t="s">
        <v>173</v>
      </c>
      <c r="J29" s="14" t="s">
        <v>174</v>
      </c>
      <c r="K29" s="14" t="s">
        <v>175</v>
      </c>
      <c r="L29" s="14" t="s">
        <v>176</v>
      </c>
    </row>
    <row r="30" spans="1:12" x14ac:dyDescent="0.25">
      <c r="B30" s="14" t="s">
        <v>177</v>
      </c>
      <c r="C30" s="14" t="s">
        <v>178</v>
      </c>
      <c r="E30" s="14" t="s">
        <v>179</v>
      </c>
      <c r="F30" s="14" t="s">
        <v>180</v>
      </c>
      <c r="H30" s="14" t="s">
        <v>181</v>
      </c>
      <c r="I30" s="14" t="s">
        <v>182</v>
      </c>
      <c r="J30" s="14" t="s">
        <v>183</v>
      </c>
      <c r="K30" s="14" t="s">
        <v>184</v>
      </c>
      <c r="L30" s="14" t="s">
        <v>185</v>
      </c>
    </row>
    <row r="31" spans="1:12" x14ac:dyDescent="0.25">
      <c r="A31" s="14"/>
      <c r="D31" s="14"/>
      <c r="E31" s="14" t="s">
        <v>186</v>
      </c>
      <c r="F31" s="14" t="s">
        <v>187</v>
      </c>
      <c r="I31" s="14" t="s">
        <v>188</v>
      </c>
      <c r="J31" s="14" t="s">
        <v>189</v>
      </c>
      <c r="K31" s="14" t="s">
        <v>190</v>
      </c>
      <c r="L31" s="14" t="s">
        <v>191</v>
      </c>
    </row>
    <row r="32" spans="1:12" x14ac:dyDescent="0.25">
      <c r="A32" s="14"/>
      <c r="D32" s="14"/>
      <c r="E32" s="14" t="s">
        <v>192</v>
      </c>
      <c r="F32" s="14" t="s">
        <v>193</v>
      </c>
    </row>
    <row r="33" spans="1:6" x14ac:dyDescent="0.25">
      <c r="A33" s="14"/>
      <c r="D33" s="14"/>
      <c r="E33" s="14" t="s">
        <v>194</v>
      </c>
      <c r="F33" s="14" t="s">
        <v>195</v>
      </c>
    </row>
    <row r="34" spans="1:6" x14ac:dyDescent="0.25">
      <c r="A34" s="14"/>
      <c r="D34" s="14"/>
      <c r="E34" s="14" t="s">
        <v>196</v>
      </c>
      <c r="F34" s="14" t="s">
        <v>197</v>
      </c>
    </row>
    <row r="35" spans="1:6" x14ac:dyDescent="0.25">
      <c r="A35" s="14"/>
      <c r="D35" s="14"/>
      <c r="E35" s="14" t="s">
        <v>198</v>
      </c>
      <c r="F35" s="14" t="s">
        <v>199</v>
      </c>
    </row>
    <row r="36" spans="1:6" x14ac:dyDescent="0.25">
      <c r="D36" s="14"/>
      <c r="F36" s="14" t="s">
        <v>200</v>
      </c>
    </row>
    <row r="37" spans="1:6" x14ac:dyDescent="0.25">
      <c r="A37" s="14"/>
      <c r="D37" s="14"/>
      <c r="F37" s="14" t="s">
        <v>201</v>
      </c>
    </row>
    <row r="38" spans="1:6" x14ac:dyDescent="0.25">
      <c r="A38" s="14"/>
      <c r="F38" s="14" t="s">
        <v>202</v>
      </c>
    </row>
    <row r="39" spans="1:6" x14ac:dyDescent="0.25">
      <c r="A39" s="14"/>
    </row>
    <row r="40" spans="1:6" x14ac:dyDescent="0.25">
      <c r="A40" s="14"/>
    </row>
    <row r="41" spans="1:6" x14ac:dyDescent="0.25">
      <c r="A41" s="14"/>
    </row>
    <row r="43" spans="1:6" x14ac:dyDescent="0.25">
      <c r="A43" s="14"/>
      <c r="B43" s="14"/>
    </row>
    <row r="44" spans="1:6" x14ac:dyDescent="0.25">
      <c r="A44" s="14"/>
      <c r="B44" s="14"/>
    </row>
    <row r="45" spans="1:6" x14ac:dyDescent="0.25">
      <c r="A45" s="14"/>
      <c r="B45" s="14"/>
    </row>
    <row r="46" spans="1:6" x14ac:dyDescent="0.25">
      <c r="A46" s="14"/>
      <c r="B46" s="14"/>
    </row>
    <row r="47" spans="1:6" x14ac:dyDescent="0.25">
      <c r="A47" s="14"/>
      <c r="B47" s="14"/>
    </row>
    <row r="48" spans="1:6" x14ac:dyDescent="0.25">
      <c r="A48" s="14"/>
      <c r="B48" s="14"/>
    </row>
    <row r="49" spans="1:2" x14ac:dyDescent="0.25">
      <c r="A49" s="14"/>
      <c r="B49" s="14"/>
    </row>
    <row r="50" spans="1:2" x14ac:dyDescent="0.25">
      <c r="A50" s="14"/>
      <c r="B50" s="14"/>
    </row>
    <row r="51" spans="1:2" x14ac:dyDescent="0.25">
      <c r="A51" s="14"/>
      <c r="B51" s="14"/>
    </row>
    <row r="52" spans="1:2" x14ac:dyDescent="0.25">
      <c r="A52" s="14"/>
      <c r="B52" s="14"/>
    </row>
    <row r="53" spans="1:2" x14ac:dyDescent="0.25">
      <c r="A53" s="14"/>
      <c r="B53" s="14"/>
    </row>
    <row r="54" spans="1:2" x14ac:dyDescent="0.25">
      <c r="A54" s="14"/>
    </row>
    <row r="55" spans="1:2" x14ac:dyDescent="0.25">
      <c r="A55" s="14"/>
      <c r="B55" s="14"/>
    </row>
    <row r="56" spans="1:2" x14ac:dyDescent="0.25">
      <c r="A56" s="14"/>
      <c r="B56" s="14"/>
    </row>
    <row r="57" spans="1:2" x14ac:dyDescent="0.25">
      <c r="A57" s="14"/>
      <c r="B57" s="14"/>
    </row>
    <row r="58" spans="1:2" x14ac:dyDescent="0.25">
      <c r="A58" s="14"/>
    </row>
    <row r="59" spans="1:2" x14ac:dyDescent="0.25">
      <c r="A59" s="14"/>
      <c r="B59" s="14"/>
    </row>
    <row r="60" spans="1:2" x14ac:dyDescent="0.25">
      <c r="A60" s="14"/>
      <c r="B60" s="14"/>
    </row>
    <row r="61" spans="1:2" x14ac:dyDescent="0.25">
      <c r="A61" s="14"/>
      <c r="B61" s="14"/>
    </row>
    <row r="62" spans="1:2" x14ac:dyDescent="0.25">
      <c r="A62" s="14"/>
      <c r="B62" s="14"/>
    </row>
    <row r="63" spans="1:2" x14ac:dyDescent="0.25">
      <c r="A63" s="14"/>
      <c r="B63" s="14"/>
    </row>
    <row r="64" spans="1:2" x14ac:dyDescent="0.25">
      <c r="A64" s="14"/>
    </row>
    <row r="65" spans="1:2" x14ac:dyDescent="0.25">
      <c r="A65" s="14"/>
    </row>
    <row r="66" spans="1:2" x14ac:dyDescent="0.25">
      <c r="A66" s="14"/>
    </row>
    <row r="67" spans="1:2" x14ac:dyDescent="0.25">
      <c r="A67" s="14"/>
    </row>
    <row r="68" spans="1:2" x14ac:dyDescent="0.25">
      <c r="A68" s="14"/>
    </row>
    <row r="69" spans="1:2" x14ac:dyDescent="0.25">
      <c r="A69" s="14"/>
    </row>
    <row r="70" spans="1:2" x14ac:dyDescent="0.25">
      <c r="A70" s="14"/>
    </row>
    <row r="71" spans="1:2" x14ac:dyDescent="0.25">
      <c r="A71" s="14"/>
      <c r="B71" s="14"/>
    </row>
    <row r="72" spans="1:2" x14ac:dyDescent="0.25">
      <c r="A72" s="14"/>
      <c r="B72" s="14"/>
    </row>
    <row r="73" spans="1:2" x14ac:dyDescent="0.25">
      <c r="A73" s="14"/>
      <c r="B73" s="14"/>
    </row>
    <row r="74" spans="1:2" x14ac:dyDescent="0.25">
      <c r="A74" s="14"/>
      <c r="B74" s="14"/>
    </row>
    <row r="75" spans="1:2" x14ac:dyDescent="0.25">
      <c r="A75" s="14"/>
      <c r="B75" s="14"/>
    </row>
    <row r="76" spans="1:2" x14ac:dyDescent="0.25">
      <c r="A76" s="14"/>
      <c r="B76" s="14"/>
    </row>
    <row r="77" spans="1:2" x14ac:dyDescent="0.25">
      <c r="A77" s="14"/>
      <c r="B77" s="14"/>
    </row>
    <row r="78" spans="1:2" x14ac:dyDescent="0.25">
      <c r="A78" s="14"/>
      <c r="B78" s="14"/>
    </row>
    <row r="79" spans="1:2" x14ac:dyDescent="0.25">
      <c r="A79" s="14"/>
      <c r="B79" s="14"/>
    </row>
    <row r="80" spans="1:2" x14ac:dyDescent="0.25">
      <c r="A80" s="14"/>
      <c r="B80" s="14"/>
    </row>
    <row r="81" spans="1:2" x14ac:dyDescent="0.25">
      <c r="A81" s="14"/>
      <c r="B81" s="14"/>
    </row>
    <row r="82" spans="1:2" x14ac:dyDescent="0.25">
      <c r="A82" s="14"/>
      <c r="B82" s="14"/>
    </row>
    <row r="83" spans="1:2" x14ac:dyDescent="0.25">
      <c r="A83" s="14"/>
      <c r="B83" s="14"/>
    </row>
    <row r="84" spans="1:2" x14ac:dyDescent="0.25">
      <c r="A84" s="14"/>
      <c r="B84" s="14"/>
    </row>
    <row r="85" spans="1:2" x14ac:dyDescent="0.25">
      <c r="A85" s="14"/>
      <c r="B85" s="14"/>
    </row>
    <row r="86" spans="1:2" x14ac:dyDescent="0.25">
      <c r="A86" s="14"/>
      <c r="B86" s="14"/>
    </row>
    <row r="87" spans="1:2" x14ac:dyDescent="0.25">
      <c r="A87" s="14"/>
      <c r="B87" s="14"/>
    </row>
    <row r="88" spans="1:2" x14ac:dyDescent="0.25">
      <c r="A88" s="14"/>
      <c r="B88" s="14"/>
    </row>
    <row r="89" spans="1:2" x14ac:dyDescent="0.25">
      <c r="A89" s="14"/>
      <c r="B89" s="14"/>
    </row>
    <row r="90" spans="1:2" x14ac:dyDescent="0.25">
      <c r="A90" s="14"/>
      <c r="B90" s="14"/>
    </row>
    <row r="91" spans="1:2" x14ac:dyDescent="0.25">
      <c r="A91" s="14"/>
      <c r="B91" s="14"/>
    </row>
  </sheetData>
  <customSheetViews>
    <customSheetView guid="{62FE4854-27D9-45CF-B481-91B43BD361D2}" scale="80" state="veryHidden" topLeftCell="F1">
      <selection activeCell="L25" sqref="L25:L3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План закупки</vt:lpstr>
      <vt:lpstr>Участие субъектов МСП</vt:lpstr>
      <vt:lpstr>Списки1</vt:lpstr>
      <vt:lpstr>Авто</vt:lpstr>
      <vt:lpstr>Банковское_оборудование_и_услуги</vt:lpstr>
      <vt:lpstr>Безопасность</vt:lpstr>
      <vt:lpstr>Дата1</vt:lpstr>
      <vt:lpstr>Другое</vt:lpstr>
      <vt:lpstr>ИТ</vt:lpstr>
      <vt:lpstr>Командировки</vt:lpstr>
      <vt:lpstr>Консультационные_услуги</vt:lpstr>
      <vt:lpstr>Логистика_и_склад</vt:lpstr>
      <vt:lpstr>Маркетинг</vt:lpstr>
      <vt:lpstr>не_ИТ</vt:lpstr>
      <vt:lpstr>Недвижимость</vt:lpstr>
      <vt:lpstr>'План закупки'!Область_печати</vt:lpstr>
      <vt:lpstr>'Участие субъектов МСП'!Область_печати</vt:lpstr>
      <vt:lpstr>Оборудование</vt:lpstr>
      <vt:lpstr>Программное_обеспечение</vt:lpstr>
      <vt:lpstr>Снабжение</vt:lpstr>
      <vt:lpstr>Страхование</vt:lpstr>
      <vt:lpstr>Телекоммуникации</vt:lpstr>
      <vt:lpstr>УС</vt:lpstr>
      <vt:lpstr>Услуги_для_персонала</vt:lpstr>
      <vt:lpstr>Устройства_самообслуживания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 Сергей Евгеньевич</dc:creator>
  <cp:lastModifiedBy>Калашникова Оксана Александровна</cp:lastModifiedBy>
  <cp:lastPrinted>2016-03-29T11:48:50Z</cp:lastPrinted>
  <dcterms:created xsi:type="dcterms:W3CDTF">2013-03-25T11:23:49Z</dcterms:created>
  <dcterms:modified xsi:type="dcterms:W3CDTF">2016-03-31T13:36:13Z</dcterms:modified>
</cp:coreProperties>
</file>