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6" i="2" l="1"/>
  <c r="I183" i="2" l="1"/>
  <c r="C2" i="2" s="1"/>
</calcChain>
</file>

<file path=xl/sharedStrings.xml><?xml version="1.0" encoding="utf-8"?>
<sst xmlns="http://schemas.openxmlformats.org/spreadsheetml/2006/main" count="1134" uniqueCount="614">
  <si>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</si>
  <si>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</si>
  <si>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</si>
  <si>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</si>
  <si>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</si>
  <si>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</si>
  <si>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</si>
  <si>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</si>
  <si>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</si>
  <si>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</si>
  <si>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</si>
  <si>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</si>
  <si>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</si>
  <si>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</si>
  <si>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</si>
  <si>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</si>
  <si>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</si>
  <si>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</si>
  <si>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</si>
  <si>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</si>
  <si>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</si>
  <si>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</si>
  <si>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</si>
  <si>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</si>
  <si>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</si>
  <si>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</si>
  <si>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</si>
  <si>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</si>
  <si>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</si>
  <si>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</si>
  <si>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</si>
  <si>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</si>
  <si>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</si>
  <si>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</si>
  <si>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</si>
  <si>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</si>
  <si>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</si>
  <si>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</si>
  <si>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</si>
  <si>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</si>
  <si>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</si>
  <si>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</si>
  <si>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</si>
  <si>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</si>
  <si>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</si>
  <si>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</si>
  <si>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</si>
  <si>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</si>
  <si>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</si>
  <si>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</si>
  <si>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</si>
  <si>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</si>
  <si>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</si>
  <si>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</si>
  <si>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</si>
  <si>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</si>
  <si>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</si>
  <si>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</si>
  <si>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</si>
  <si>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</si>
  <si>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</si>
  <si>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</si>
  <si>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</si>
  <si>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</si>
  <si>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</si>
  <si>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</si>
  <si>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</si>
  <si>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</si>
  <si>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</si>
  <si>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</si>
  <si>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</si>
  <si>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</si>
  <si>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</si>
  <si>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</si>
  <si>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</si>
  <si>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</si>
  <si>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</si>
  <si>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</si>
  <si>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</si>
  <si>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</si>
  <si>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</si>
  <si>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</si>
  <si>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</si>
  <si>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</si>
  <si>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</si>
  <si>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</si>
  <si>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</si>
  <si>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</si>
  <si>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</si>
  <si>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</si>
  <si>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</si>
  <si>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</si>
  <si>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</si>
  <si>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</si>
  <si>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</si>
  <si>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</si>
  <si>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</si>
  <si>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</si>
  <si>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</si>
  <si>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</si>
  <si>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</si>
  <si>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</si>
  <si>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</si>
  <si>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</si>
  <si>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</si>
  <si>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</si>
  <si>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</si>
  <si>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</si>
  <si>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</si>
  <si>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</si>
  <si>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</si>
  <si>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</si>
  <si>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</si>
  <si>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</si>
  <si>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</si>
  <si>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</si>
  <si>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</si>
  <si>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</si>
  <si>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</si>
  <si>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</si>
  <si>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</si>
  <si>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</si>
  <si>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</si>
  <si>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</si>
  <si>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</si>
  <si>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</si>
  <si>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</si>
  <si>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</si>
  <si>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RU000A1043K9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</si>
  <si>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</si>
  <si>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</si>
  <si>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</si>
  <si>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</si>
  <si>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</si>
  <si>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Банк ВТБ (Публичное акционерное общество)</t>
  </si>
  <si>
    <t>1027739893246</t>
  </si>
  <si>
    <t>Министерство финансов Российской Федерации</t>
  </si>
  <si>
    <t>1037739085636</t>
  </si>
  <si>
    <t>RU000A1038Z7</t>
  </si>
  <si>
    <t>RU000A103901</t>
  </si>
  <si>
    <t>1068400002990</t>
  </si>
  <si>
    <t>26233RMFS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</si>
  <si>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</si>
  <si>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</si>
  <si>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</si>
  <si>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</si>
  <si>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</si>
  <si>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</si>
  <si>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</si>
  <si>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4-17-00739-A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</si>
  <si>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</si>
  <si>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</si>
  <si>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</si>
  <si>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</si>
  <si>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</si>
  <si>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</si>
  <si>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</si>
  <si>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</si>
  <si>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</si>
  <si>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</si>
  <si>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</si>
  <si>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</si>
  <si>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</si>
  <si>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</si>
  <si>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</si>
  <si>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</si>
  <si>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</si>
  <si>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</si>
  <si>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</si>
  <si>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</si>
  <si>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</si>
  <si>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</si>
  <si>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</si>
  <si>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</si>
  <si>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</si>
  <si>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</si>
  <si>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</si>
  <si>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</si>
  <si>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</si>
  <si>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</si>
  <si>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</si>
  <si>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</si>
  <si>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</si>
  <si>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</si>
  <si>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</si>
  <si>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</si>
  <si>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</si>
  <si>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</si>
  <si>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</si>
  <si>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</si>
  <si>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</si>
  <si>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</si>
  <si>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</si>
  <si>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</si>
  <si>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ОФЗ-24020-ПК</t>
  </si>
  <si>
    <t>ОФЗ-24021-ПК</t>
  </si>
  <si>
    <t>ОФЗ-25084-ПД</t>
  </si>
  <si>
    <t>ОФЗ-26207-ПД</t>
  </si>
  <si>
    <t>ОФЗ-26209-ПД</t>
  </si>
  <si>
    <t>ОФЗ-26211-ПД</t>
  </si>
  <si>
    <t>ОФЗ-26212-ПД</t>
  </si>
  <si>
    <t>ОФЗ-26215-ПД</t>
  </si>
  <si>
    <t>ОФЗ-26220-ПД</t>
  </si>
  <si>
    <t>ОФЗ-26221-ПД</t>
  </si>
  <si>
    <t>ОФЗ-26222-ПД</t>
  </si>
  <si>
    <t>ОФЗ-26225-ПД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</si>
  <si>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</si>
  <si>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</si>
  <si>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</si>
  <si>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</si>
  <si>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</si>
  <si>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</si>
  <si>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ОФЗ-26236-ПД</t>
  </si>
  <si>
    <t>ОФЗ-26237-ПД</t>
  </si>
  <si>
    <t>ОФЗ-26239-ПД</t>
  </si>
  <si>
    <t>ОФЗ-29006-ПК</t>
  </si>
  <si>
    <t>ОФЗ-29007-ПК</t>
  </si>
  <si>
    <t>ОФЗ-29012-ПК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</si>
  <si>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</si>
  <si>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</si>
  <si>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</si>
  <si>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</si>
  <si>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</si>
  <si>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</si>
  <si>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</si>
  <si>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</si>
  <si>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</si>
  <si>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</si>
  <si>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</si>
  <si>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</si>
  <si>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</si>
  <si>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</si>
  <si>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</si>
  <si>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</si>
  <si>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ДОМ.РФ-17-об</t>
  </si>
  <si>
    <t>ДОМ.РФ-06R-боб</t>
  </si>
  <si>
    <t>ДОМ.РФ-08R-боб</t>
  </si>
  <si>
    <t>ЕвроХим МХК-001P-04</t>
  </si>
  <si>
    <t>ЕвроХим МХК-001P-05</t>
  </si>
  <si>
    <t>ЕвроХим МХК-001P-06</t>
  </si>
  <si>
    <t>ЕвроХим МХК-001P-08</t>
  </si>
  <si>
    <t>Трансмашхолдинг-ПБО-05</t>
  </si>
  <si>
    <t>Трансмашхолдинг-ПБО-06</t>
  </si>
  <si>
    <t>ФПК-001Р-01</t>
  </si>
  <si>
    <t>ФПК-001Р-02</t>
  </si>
  <si>
    <t>Металлоинвест-02-об</t>
  </si>
  <si>
    <t>Металлоинвест-03-об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</si>
  <si>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</si>
  <si>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</si>
  <si>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</si>
  <si>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</si>
  <si>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</si>
  <si>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</si>
  <si>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</si>
  <si>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</si>
  <si>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</si>
  <si>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РЖД-001P-10R</t>
  </si>
  <si>
    <t>РЖД-001P-12R</t>
  </si>
  <si>
    <t>РЖД-001P-16R</t>
  </si>
  <si>
    <t>БКЕ-001Р-02-боб</t>
  </si>
  <si>
    <t>ГазпромКапитал-БО-001Р-02</t>
  </si>
  <si>
    <t>Газпром капитал-4-боб</t>
  </si>
  <si>
    <t>Газпром капитал-5-боб</t>
  </si>
  <si>
    <t>Лента-БО-001Р-04</t>
  </si>
  <si>
    <t>СУЭК-Финанс-001P-06R</t>
  </si>
  <si>
    <t>Белуга Групп-БО-П04</t>
  </si>
  <si>
    <t>Газпром Нефть-001P-01R</t>
  </si>
  <si>
    <t>Газпром Нефть-001P-03R</t>
  </si>
  <si>
    <t>Газпром Нефть-001P-05R</t>
  </si>
  <si>
    <t>Гр Черкизово-1P-04-боб</t>
  </si>
  <si>
    <t>МОЭК-001Р-04</t>
  </si>
  <si>
    <t>МТС-1-боб</t>
  </si>
  <si>
    <t>МТС-001P-08</t>
  </si>
  <si>
    <t>Магнит-БО-002P-02</t>
  </si>
  <si>
    <t>Магнит-БО-002P-03</t>
  </si>
  <si>
    <t>Магнит-БО-002P-04</t>
  </si>
  <si>
    <t>Магнит-1P-05-боб</t>
  </si>
  <si>
    <t>МегаФон-БО-001Р-03</t>
  </si>
  <si>
    <t>Роснефть-5-об</t>
  </si>
  <si>
    <t>Роснефть-7-об</t>
  </si>
  <si>
    <t>Роснефть-1-боб</t>
  </si>
  <si>
    <t>Роснефть-001Р-04-боб</t>
  </si>
  <si>
    <t>Роснефть-002Р-04-боб</t>
  </si>
  <si>
    <t>Роснефть-7-боб</t>
  </si>
  <si>
    <t>Роснефть-002Р-08-боб</t>
  </si>
  <si>
    <t>Полюс-ПБО-01</t>
  </si>
  <si>
    <t>Ростелеком-001P-02R</t>
  </si>
  <si>
    <t>Ростелеком-002P-03R</t>
  </si>
  <si>
    <t>Ростелеком-001P-03R</t>
  </si>
  <si>
    <t>Ростелеком-001P-04R</t>
  </si>
  <si>
    <t>Ростелеком-002P-04R</t>
  </si>
  <si>
    <t>Ростелеком-001P-05R</t>
  </si>
  <si>
    <t>Ростелеком-002P-06R</t>
  </si>
  <si>
    <t>Россети МР-001Р-01</t>
  </si>
  <si>
    <t>Россети МР-001Р-03</t>
  </si>
  <si>
    <t>Россети МР-10-боб</t>
  </si>
  <si>
    <t>Россети ЦентрПрив-001Р-01</t>
  </si>
  <si>
    <t>Россети Центр-001Р-02</t>
  </si>
  <si>
    <t>Россети-БО-001Р-02</t>
  </si>
  <si>
    <t>СИБУР Холдинг-БО-01</t>
  </si>
  <si>
    <t>СИБУР Холдинг-БО-02</t>
  </si>
  <si>
    <t>СИБУР Холдинг-БО-03</t>
  </si>
  <si>
    <t>ТрансКонтейнер-1-боб</t>
  </si>
  <si>
    <t>Транснефть-001Р-04</t>
  </si>
  <si>
    <t>Транснефть-001Р-05</t>
  </si>
  <si>
    <t>ФСК ЕЭС-001Р-01R</t>
  </si>
  <si>
    <t>ФСК ЕЭС-3-боб</t>
  </si>
  <si>
    <t>ФСК ЕЭС-001Р-03R</t>
  </si>
  <si>
    <t>ФСК ЕЭС-4-боб</t>
  </si>
  <si>
    <t>ФСК ЕЭС-001Р-05R</t>
  </si>
  <si>
    <t>Башнефть-6-об</t>
  </si>
  <si>
    <t>Башнефть-7-об</t>
  </si>
  <si>
    <t>Башнефть-8-об</t>
  </si>
  <si>
    <t>Башнефть-9-об</t>
  </si>
  <si>
    <t>Росбанк-002Р-09-боб</t>
  </si>
  <si>
    <t>Росбанк-11-боб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</si>
  <si>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</si>
  <si>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</si>
  <si>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</si>
  <si>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</si>
  <si>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</si>
  <si>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</si>
  <si>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</si>
  <si>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</si>
  <si>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</si>
  <si>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</si>
  <si>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</si>
  <si>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</si>
  <si>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</si>
  <si>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</si>
  <si>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Ростелеком-1-ао</t>
  </si>
  <si>
    <t>Россети-1-ао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</si>
  <si>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</si>
  <si>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</si>
  <si>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</si>
  <si>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</si>
  <si>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</si>
  <si>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</si>
  <si>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</si>
  <si>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ФСК ЕЭС-1-ао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</si>
  <si>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</si>
  <si>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</si>
  <si>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</si>
  <si>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</si>
  <si>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</si>
  <si>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</si>
  <si>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</si>
  <si>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</si>
  <si>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</si>
  <si>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</si>
  <si>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</si>
  <si>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</si>
  <si>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</si>
  <si>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</si>
  <si>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</si>
  <si>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</si>
  <si>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</si>
  <si>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</si>
  <si>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</si>
  <si>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</si>
  <si>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</si>
  <si>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</si>
  <si>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</si>
  <si>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</si>
  <si>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</si>
  <si>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</si>
  <si>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</si>
  <si>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</si>
  <si>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</si>
  <si>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</si>
  <si>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</si>
  <si>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</si>
  <si>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</si>
  <si>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</si>
  <si>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</si>
  <si>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</si>
  <si>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</si>
  <si>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</si>
  <si>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</si>
  <si>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</si>
  <si>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</si>
  <si>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</si>
  <si>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</si>
  <si>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</si>
  <si>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</si>
  <si>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</si>
  <si>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</si>
  <si>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</si>
  <si>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</si>
  <si>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</si>
  <si>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</si>
  <si>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</si>
  <si>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</si>
  <si>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</si>
  <si>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</si>
  <si>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</si>
  <si>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</si>
  <si>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</si>
  <si>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</si>
  <si>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</si>
  <si>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</si>
  <si>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</si>
  <si>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</si>
  <si>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</si>
  <si>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</si>
  <si>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</si>
  <si>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</si>
  <si>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</si>
  <si>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</si>
  <si>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</si>
  <si>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</si>
  <si>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</si>
  <si>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</si>
  <si>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</si>
  <si>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</si>
  <si>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</si>
  <si>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</si>
  <si>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</si>
  <si>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</si>
  <si>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1087746212388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</si>
  <si>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</si>
  <si>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</si>
  <si>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</si>
  <si>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</si>
  <si>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</si>
  <si>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</si>
  <si>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</si>
  <si>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</si>
  <si>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</si>
  <si>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</si>
  <si>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</si>
  <si>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</si>
  <si>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</si>
  <si>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</si>
  <si>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</si>
  <si>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</si>
  <si>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</si>
  <si>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</si>
  <si>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</si>
  <si>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</si>
  <si>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</si>
  <si>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</si>
  <si>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</si>
  <si>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</si>
  <si>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</si>
  <si>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</si>
  <si>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</si>
  <si>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</si>
  <si>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</si>
  <si>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</si>
  <si>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</si>
  <si>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</si>
  <si>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</si>
  <si>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</si>
  <si>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</si>
  <si>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</si>
  <si>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RU000A101F94</t>
  </si>
  <si>
    <t>26219RMFS</t>
  </si>
  <si>
    <t>26226RMFS</t>
  </si>
  <si>
    <t>26235RMFS</t>
  </si>
  <si>
    <t>26240RMFS</t>
  </si>
  <si>
    <t>RU000A100QS2</t>
  </si>
  <si>
    <t>RU000A101CK7</t>
  </si>
  <si>
    <t>RU000A101FA1</t>
  </si>
  <si>
    <t>RU000A0JS3W6</t>
  </si>
  <si>
    <t>RU000A0JSMA2</t>
  </si>
  <si>
    <t>RU000A0JTJL3</t>
  </si>
  <si>
    <t>RU000A0JTK38</t>
  </si>
  <si>
    <t>RU000A0JU4L3</t>
  </si>
  <si>
    <t>ОФЗ-26219-ПД</t>
  </si>
  <si>
    <t>RU000A0JXB41</t>
  </si>
  <si>
    <t>RU000A0JXFM1</t>
  </si>
  <si>
    <t>RU000A0JXQF2</t>
  </si>
  <si>
    <t>RU000A0ZYUB7</t>
  </si>
  <si>
    <t>ОФЗ-26226-ПД</t>
  </si>
  <si>
    <t>RU000A1007F4</t>
  </si>
  <si>
    <t>RU000A100A82</t>
  </si>
  <si>
    <t>RU000A100EG3</t>
  </si>
  <si>
    <t>ОФЗ-26235-ПД</t>
  </si>
  <si>
    <t>RU000A102BT8</t>
  </si>
  <si>
    <t>ОФЗ-26240-ПД</t>
  </si>
  <si>
    <t>RU000A0JV4L2</t>
  </si>
  <si>
    <t>RU000A0JV4M0</t>
  </si>
  <si>
    <t>RU000A0JX0H6</t>
  </si>
  <si>
    <t>RU000A0JVMH1</t>
  </si>
  <si>
    <t>RU000A0ZYZ26</t>
  </si>
  <si>
    <t>RU000A0ZYKJ1</t>
  </si>
  <si>
    <t>RU000A102A15</t>
  </si>
  <si>
    <t>RU000A103DN5</t>
  </si>
  <si>
    <t>RU000A102CT6</t>
  </si>
  <si>
    <t>RU000A0ZZ8X4</t>
  </si>
  <si>
    <t>RU000A102DS6</t>
  </si>
  <si>
    <t>RU000A102DR8</t>
  </si>
  <si>
    <t>RU000A102FV5</t>
  </si>
  <si>
    <t>RU000A101PA0</t>
  </si>
  <si>
    <t>RU000A0JUU90</t>
  </si>
  <si>
    <t>RU000A103AT8</t>
  </si>
  <si>
    <t>RU000A0JR5F7</t>
  </si>
  <si>
    <t>RU000A100ET6</t>
  </si>
  <si>
    <t>RU000A101SQ0</t>
  </si>
  <si>
    <t>RU000A100LS3</t>
  </si>
  <si>
    <t>RU000A100LV7</t>
  </si>
  <si>
    <t>RU000A100RG5</t>
  </si>
  <si>
    <t>RU000A101LJ0</t>
  </si>
  <si>
    <t>RU000A101PU8</t>
  </si>
  <si>
    <t>RU000A1038D4</t>
  </si>
  <si>
    <t>RU000A0JXQ28</t>
  </si>
  <si>
    <t>RU000A0ZYLF7</t>
  </si>
  <si>
    <t>RU000A0JTLJ3</t>
  </si>
  <si>
    <t>RU000A0JTLL9</t>
  </si>
  <si>
    <t>RU000A0JNP70</t>
  </si>
  <si>
    <t>RU000A0JQ7Z2</t>
  </si>
  <si>
    <t>RU000A0JQRD9</t>
  </si>
  <si>
    <t>RU000A0JTU85</t>
  </si>
  <si>
    <t>RU000A0JSGV0</t>
  </si>
  <si>
    <t>RU000A0JX1S1</t>
  </si>
  <si>
    <t>RU000A0JVW71</t>
  </si>
  <si>
    <t>RU000A0ZYU05</t>
  </si>
  <si>
    <t>RU000A0ZZ9R4</t>
  </si>
  <si>
    <t>RU000A0ZZX19</t>
  </si>
  <si>
    <t>RU000A1002C2</t>
  </si>
  <si>
    <t>RU000A100HY9</t>
  </si>
  <si>
    <t>RU000A100A33</t>
  </si>
  <si>
    <t>RU000A100LL8</t>
  </si>
  <si>
    <t>RU000A0ZYV04</t>
  </si>
  <si>
    <t>RU000A0JXFS8</t>
  </si>
  <si>
    <t>RU000A101R33</t>
  </si>
  <si>
    <t>RU000A102986</t>
  </si>
  <si>
    <t>RU000A102GU5</t>
  </si>
  <si>
    <t>RU000A0JXNF9</t>
  </si>
  <si>
    <t>RU000A0ZYDS7</t>
  </si>
  <si>
    <t>RU000A0ZYLQ4</t>
  </si>
  <si>
    <t>RU000A102LD1</t>
  </si>
  <si>
    <t>RU000A101XS6</t>
  </si>
  <si>
    <t>RU000A0JTTA5</t>
  </si>
  <si>
    <t>RU000A100A58</t>
  </si>
  <si>
    <t>RU000A101MC3</t>
  </si>
  <si>
    <t>RU000A101PJ1</t>
  </si>
  <si>
    <t>RU000A1036H9</t>
  </si>
  <si>
    <t>RU000A1036M9</t>
  </si>
  <si>
    <t>RU000A0ZYC98</t>
  </si>
  <si>
    <t>RU000A0JT965</t>
  </si>
  <si>
    <t>RU000A0JTS06</t>
  </si>
  <si>
    <t>RU000A0JUFU0</t>
  </si>
  <si>
    <t>RU000A0JXQK2</t>
  </si>
  <si>
    <t>RU000A0ZYT40</t>
  </si>
  <si>
    <t>RU000A0JUFV8</t>
  </si>
  <si>
    <t>RU000A100KY3</t>
  </si>
  <si>
    <t>RU000A100XC2</t>
  </si>
  <si>
    <t>RU000A0JXPN8</t>
  </si>
  <si>
    <t>RU000A101FC7</t>
  </si>
  <si>
    <t>RU000A0ZYG52</t>
  </si>
  <si>
    <t>RU000A0ZYYE3</t>
  </si>
  <si>
    <t>RU000A101LY9</t>
  </si>
  <si>
    <t>RU000A100881</t>
  </si>
  <si>
    <t>RU000A103EZ7</t>
  </si>
  <si>
    <t>RU000A100AD8</t>
  </si>
  <si>
    <t>RU000A101XH9</t>
  </si>
  <si>
    <t>RU000A0JXR50</t>
  </si>
  <si>
    <t>RU000A101RF5</t>
  </si>
  <si>
    <t>RU000A101RH1</t>
  </si>
  <si>
    <t>RU000A101MG4</t>
  </si>
  <si>
    <t>RU000A101Q42</t>
  </si>
  <si>
    <t>RU000A101Q59</t>
  </si>
  <si>
    <t>RU000A103DS4</t>
  </si>
  <si>
    <t>RU000A0ZYPG6</t>
  </si>
  <si>
    <t>RU000A0JWVC1</t>
  </si>
  <si>
    <t>RU000A0JXC24</t>
  </si>
  <si>
    <t>RU000A0ZZQN7</t>
  </si>
  <si>
    <t>RU000A0ZYDH0</t>
  </si>
  <si>
    <t>RU000A1036S6</t>
  </si>
  <si>
    <t>RU000A0ZYJ91</t>
  </si>
  <si>
    <t>RU000A101LX1</t>
  </si>
  <si>
    <t>RU000A0JTM28</t>
  </si>
  <si>
    <t>RU000A0JTM36</t>
  </si>
  <si>
    <t>RU000A0JTM44</t>
  </si>
  <si>
    <t>RU000A0JTM51</t>
  </si>
  <si>
    <t>RU000A103DU0</t>
  </si>
  <si>
    <t>RU000A0JX2F6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</si>
  <si>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</si>
  <si>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</si>
  <si>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</si>
  <si>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</si>
  <si>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</si>
  <si>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</si>
  <si>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</si>
  <si>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</si>
  <si>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</si>
  <si>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</si>
  <si>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</si>
  <si>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</si>
  <si>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</si>
  <si>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</si>
  <si>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</si>
  <si>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</si>
  <si>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RU0009046510</t>
  </si>
  <si>
    <t>RU000A0JXNU8</t>
  </si>
  <si>
    <t>RU0008926258</t>
  </si>
  <si>
    <t>RU0009029524</t>
  </si>
  <si>
    <t>RU0009033591</t>
  </si>
  <si>
    <t>RU0009091573</t>
  </si>
  <si>
    <t>RU000A0JPNN9</t>
  </si>
  <si>
    <t>RU000A0JNGA5</t>
  </si>
  <si>
    <t>RU000A0DQZE3</t>
  </si>
  <si>
    <t>RU000A0JR4A1</t>
  </si>
  <si>
    <t>RU0009029540</t>
  </si>
  <si>
    <t>RU0009029557</t>
  </si>
  <si>
    <t>RU000A0JWM07</t>
  </si>
  <si>
    <t>RU000A0ZZYW2</t>
  </si>
  <si>
    <t>RU000A103BR0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</si>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</sst>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left" vertical="center"/>
    </xf>
    <xf numFmtId="164" fontId="0" fillId="0" borderId="0" xfId="3" applyFont="1"/>
    <xf numFmtId="43" fontId="0" fillId="0" borderId="0" xfId="0" applyNumberFormat="1"/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6"/>
  <sheetViews>
    <sheetView showGridLines="0" tabSelected="1" topLeftCell="A191" zoomScale="80" zoomScaleNormal="80" workbookViewId="0">
      <selection activeCell="C207" sqref="A207:XFD1048576"/>
    </sheetView>
  </sheetViews>
  <sheetFormatPr defaultRowHeight="15" x14ac:dyDescent="0.25"/>
  <cols>
    <col min="1" max="1" width="2.140625" customWidth="1"/>
    <col min="2" max="2" width="108.140625" customWidth="1"/>
    <col min="3" max="3" width="18.85546875" customWidth="1"/>
    <col min="4" max="4" width="54.85546875" customWidth="1"/>
    <col min="5" max="5" width="20.5703125" bestFit="1" customWidth="1"/>
    <col min="6" max="6" width="36.42578125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97</v>
      </c>
      <c r="C2" s="24">
        <f>SUM(I183,E189,E193,F206)</f>
        <v>73790495869.659988</v>
      </c>
      <c r="D2" s="27"/>
      <c r="E2" s="28"/>
    </row>
    <row r="3" spans="2:12" x14ac:dyDescent="0.25">
      <c r="C3" s="19"/>
    </row>
    <row r="4" spans="2:12" ht="28.5" customHeight="1" x14ac:dyDescent="0.25">
      <c r="B4" s="10" t="s">
        <v>86</v>
      </c>
    </row>
    <row r="5" spans="2:12" ht="31.5" x14ac:dyDescent="0.25">
      <c r="B5" s="8" t="s">
        <v>4</v>
      </c>
      <c r="C5" s="8" t="s">
        <v>5</v>
      </c>
      <c r="D5" s="8" t="s">
        <v>85</v>
      </c>
      <c r="E5" s="8" t="s">
        <v>82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136</v>
      </c>
      <c r="C6" s="5" t="s">
        <v>137</v>
      </c>
      <c r="D6" s="5" t="s">
        <v>194</v>
      </c>
      <c r="E6" s="4" t="s">
        <v>8</v>
      </c>
      <c r="F6" s="4" t="s">
        <v>7</v>
      </c>
      <c r="G6" s="4" t="s">
        <v>461</v>
      </c>
      <c r="H6" s="2">
        <v>993491</v>
      </c>
      <c r="I6" s="22">
        <v>993341976.35000002</v>
      </c>
      <c r="J6" s="7">
        <v>1.3464610049989565E-2</v>
      </c>
      <c r="L6" s="18"/>
    </row>
    <row r="7" spans="2:12" ht="15" customHeight="1" x14ac:dyDescent="0.25">
      <c r="B7" s="1" t="s">
        <v>136</v>
      </c>
      <c r="C7" s="5" t="s">
        <v>137</v>
      </c>
      <c r="D7" s="5" t="s">
        <v>195</v>
      </c>
      <c r="E7" s="4" t="s">
        <v>9</v>
      </c>
      <c r="F7" s="4" t="s">
        <v>7</v>
      </c>
      <c r="G7" s="4" t="s">
        <v>462</v>
      </c>
      <c r="H7" s="2">
        <v>1474946</v>
      </c>
      <c r="I7" s="22">
        <v>1440579758.2</v>
      </c>
      <c r="J7" s="7">
        <v>1.9526854952152811E-2</v>
      </c>
      <c r="L7" s="18"/>
    </row>
    <row r="8" spans="2:12" ht="15" customHeight="1" x14ac:dyDescent="0.25">
      <c r="B8" s="1" t="s">
        <v>136</v>
      </c>
      <c r="C8" s="5" t="s">
        <v>137</v>
      </c>
      <c r="D8" s="5" t="s">
        <v>196</v>
      </c>
      <c r="E8" s="4" t="s">
        <v>10</v>
      </c>
      <c r="F8" s="4" t="s">
        <v>7</v>
      </c>
      <c r="G8" s="4" t="s">
        <v>463</v>
      </c>
      <c r="H8" s="2">
        <v>470751</v>
      </c>
      <c r="I8" s="22">
        <v>426046131.30000001</v>
      </c>
      <c r="J8" s="7">
        <v>5.7749950750494664E-3</v>
      </c>
      <c r="L8" s="18"/>
    </row>
    <row r="9" spans="2:12" ht="15" customHeight="1" x14ac:dyDescent="0.25">
      <c r="B9" s="1" t="s">
        <v>136</v>
      </c>
      <c r="C9" s="5" t="s">
        <v>137</v>
      </c>
      <c r="D9" s="5" t="s">
        <v>197</v>
      </c>
      <c r="E9" s="4" t="s">
        <v>11</v>
      </c>
      <c r="F9" s="4" t="s">
        <v>7</v>
      </c>
      <c r="G9" s="4" t="s">
        <v>464</v>
      </c>
      <c r="H9" s="2">
        <v>325943</v>
      </c>
      <c r="I9" s="22">
        <v>273573738.19</v>
      </c>
      <c r="J9" s="7">
        <v>3.7082533431048717E-3</v>
      </c>
      <c r="L9" s="18"/>
    </row>
    <row r="10" spans="2:12" ht="15" customHeight="1" x14ac:dyDescent="0.25">
      <c r="B10" s="1" t="s">
        <v>136</v>
      </c>
      <c r="C10" s="5" t="s">
        <v>137</v>
      </c>
      <c r="D10" s="5" t="s">
        <v>197</v>
      </c>
      <c r="E10" s="4" t="s">
        <v>11</v>
      </c>
      <c r="F10" s="4" t="s">
        <v>7</v>
      </c>
      <c r="G10" s="4" t="s">
        <v>464</v>
      </c>
      <c r="H10" s="2">
        <v>1944564</v>
      </c>
      <c r="I10" s="22">
        <v>2067602938.0999999</v>
      </c>
      <c r="J10" s="7">
        <v>2.8026065506689197E-2</v>
      </c>
      <c r="L10" s="18"/>
    </row>
    <row r="11" spans="2:12" ht="15" customHeight="1" x14ac:dyDescent="0.25">
      <c r="B11" s="1" t="s">
        <v>136</v>
      </c>
      <c r="C11" s="5" t="s">
        <v>137</v>
      </c>
      <c r="D11" s="5" t="s">
        <v>198</v>
      </c>
      <c r="E11" s="4" t="s">
        <v>12</v>
      </c>
      <c r="F11" s="4" t="s">
        <v>7</v>
      </c>
      <c r="G11" s="4" t="s">
        <v>465</v>
      </c>
      <c r="H11" s="2">
        <v>1322043</v>
      </c>
      <c r="I11" s="22">
        <v>1304558981.3299999</v>
      </c>
      <c r="J11" s="7">
        <v>1.7683112552399554E-2</v>
      </c>
      <c r="L11" s="18"/>
    </row>
    <row r="12" spans="2:12" ht="15" customHeight="1" x14ac:dyDescent="0.25">
      <c r="B12" s="1" t="s">
        <v>136</v>
      </c>
      <c r="C12" s="5" t="s">
        <v>137</v>
      </c>
      <c r="D12" s="5" t="s">
        <v>198</v>
      </c>
      <c r="E12" s="4" t="s">
        <v>12</v>
      </c>
      <c r="F12" s="4" t="s">
        <v>7</v>
      </c>
      <c r="G12" s="4" t="s">
        <v>465</v>
      </c>
      <c r="H12" s="2">
        <v>3767527</v>
      </c>
      <c r="I12" s="22">
        <v>3799752901.9400001</v>
      </c>
      <c r="J12" s="7">
        <v>5.1505113373877545E-2</v>
      </c>
      <c r="L12" s="18"/>
    </row>
    <row r="13" spans="2:12" ht="15" customHeight="1" x14ac:dyDescent="0.25">
      <c r="B13" s="1" t="s">
        <v>136</v>
      </c>
      <c r="C13" s="5" t="s">
        <v>137</v>
      </c>
      <c r="D13" s="5" t="s">
        <v>199</v>
      </c>
      <c r="E13" s="4" t="s">
        <v>13</v>
      </c>
      <c r="F13" s="4" t="s">
        <v>7</v>
      </c>
      <c r="G13" s="4" t="s">
        <v>466</v>
      </c>
      <c r="H13" s="2">
        <v>399510</v>
      </c>
      <c r="I13" s="22">
        <v>382289121.45999998</v>
      </c>
      <c r="J13" s="7">
        <v>5.1818749930671818E-3</v>
      </c>
      <c r="L13" s="18"/>
    </row>
    <row r="14" spans="2:12" ht="15" customHeight="1" x14ac:dyDescent="0.25">
      <c r="B14" s="1" t="s">
        <v>136</v>
      </c>
      <c r="C14" s="5" t="s">
        <v>137</v>
      </c>
      <c r="D14" s="5" t="s">
        <v>200</v>
      </c>
      <c r="E14" s="4" t="s">
        <v>14</v>
      </c>
      <c r="F14" s="4" t="s">
        <v>7</v>
      </c>
      <c r="G14" s="4" t="s">
        <v>467</v>
      </c>
      <c r="H14" s="2">
        <v>424189</v>
      </c>
      <c r="I14" s="22">
        <v>322557557.49000001</v>
      </c>
      <c r="J14" s="7">
        <v>4.3722220883472091E-3</v>
      </c>
      <c r="L14" s="18"/>
    </row>
    <row r="15" spans="2:12" ht="15" customHeight="1" x14ac:dyDescent="0.25">
      <c r="B15" s="1" t="s">
        <v>136</v>
      </c>
      <c r="C15" s="5" t="s">
        <v>137</v>
      </c>
      <c r="D15" s="5" t="s">
        <v>200</v>
      </c>
      <c r="E15" s="4" t="s">
        <v>14</v>
      </c>
      <c r="F15" s="4" t="s">
        <v>7</v>
      </c>
      <c r="G15" s="4" t="s">
        <v>467</v>
      </c>
      <c r="H15" s="2">
        <v>1113660</v>
      </c>
      <c r="I15" s="22">
        <v>1130008103.3199999</v>
      </c>
      <c r="J15" s="7">
        <v>1.5317100079108236E-2</v>
      </c>
      <c r="L15" s="18"/>
    </row>
    <row r="16" spans="2:12" ht="15" customHeight="1" x14ac:dyDescent="0.25">
      <c r="B16" s="1" t="s">
        <v>136</v>
      </c>
      <c r="C16" s="5" t="s">
        <v>137</v>
      </c>
      <c r="D16" s="5" t="s">
        <v>201</v>
      </c>
      <c r="E16" s="4" t="s">
        <v>15</v>
      </c>
      <c r="F16" s="4" t="s">
        <v>7</v>
      </c>
      <c r="G16" s="4" t="s">
        <v>468</v>
      </c>
      <c r="H16" s="2">
        <v>1250562</v>
      </c>
      <c r="I16" s="22">
        <v>1151892658.2</v>
      </c>
      <c r="J16" s="7">
        <v>1.5613742126451832E-2</v>
      </c>
      <c r="L16" s="18"/>
    </row>
    <row r="17" spans="2:12" ht="15" customHeight="1" x14ac:dyDescent="0.25">
      <c r="B17" s="1" t="s">
        <v>136</v>
      </c>
      <c r="C17" s="5" t="s">
        <v>137</v>
      </c>
      <c r="D17" s="5" t="s">
        <v>469</v>
      </c>
      <c r="E17" s="4" t="s">
        <v>457</v>
      </c>
      <c r="F17" s="4" t="s">
        <v>7</v>
      </c>
      <c r="G17" s="4" t="s">
        <v>607</v>
      </c>
      <c r="H17" s="2">
        <v>490000</v>
      </c>
      <c r="I17" s="22">
        <v>472820113.56</v>
      </c>
      <c r="J17" s="7">
        <v>6.4090097916430239E-3</v>
      </c>
      <c r="L17" s="18"/>
    </row>
    <row r="18" spans="2:12" ht="15" customHeight="1" x14ac:dyDescent="0.25">
      <c r="B18" s="1" t="s">
        <v>136</v>
      </c>
      <c r="C18" s="5" t="s">
        <v>137</v>
      </c>
      <c r="D18" s="5" t="s">
        <v>202</v>
      </c>
      <c r="E18" s="4" t="s">
        <v>16</v>
      </c>
      <c r="F18" s="4" t="s">
        <v>7</v>
      </c>
      <c r="G18" s="4" t="s">
        <v>470</v>
      </c>
      <c r="H18" s="2">
        <v>2030333</v>
      </c>
      <c r="I18" s="22">
        <v>1978437688.52</v>
      </c>
      <c r="J18" s="7">
        <v>2.6817443154882253E-2</v>
      </c>
      <c r="L18" s="18"/>
    </row>
    <row r="19" spans="2:12" ht="15" customHeight="1" x14ac:dyDescent="0.25">
      <c r="B19" s="1" t="s">
        <v>136</v>
      </c>
      <c r="C19" s="5" t="s">
        <v>137</v>
      </c>
      <c r="D19" s="5" t="s">
        <v>203</v>
      </c>
      <c r="E19" s="4" t="s">
        <v>115</v>
      </c>
      <c r="F19" s="4" t="s">
        <v>7</v>
      </c>
      <c r="G19" s="4" t="s">
        <v>471</v>
      </c>
      <c r="H19" s="2">
        <v>274963</v>
      </c>
      <c r="I19" s="22">
        <v>298934249.54000002</v>
      </c>
      <c r="J19" s="7">
        <v>4.05201148896598E-3</v>
      </c>
      <c r="L19" s="18"/>
    </row>
    <row r="20" spans="2:12" ht="15" customHeight="1" x14ac:dyDescent="0.25">
      <c r="B20" s="1" t="s">
        <v>136</v>
      </c>
      <c r="C20" s="5" t="s">
        <v>137</v>
      </c>
      <c r="D20" s="5" t="s">
        <v>204</v>
      </c>
      <c r="E20" s="4" t="s">
        <v>105</v>
      </c>
      <c r="F20" s="4" t="s">
        <v>7</v>
      </c>
      <c r="G20" s="4" t="s">
        <v>472</v>
      </c>
      <c r="H20" s="2">
        <v>825943</v>
      </c>
      <c r="I20" s="22">
        <v>745388779.21000004</v>
      </c>
      <c r="J20" s="7">
        <v>1.0103639518566106E-2</v>
      </c>
      <c r="L20" s="18"/>
    </row>
    <row r="21" spans="2:12" ht="15" customHeight="1" x14ac:dyDescent="0.25">
      <c r="B21" s="1" t="s">
        <v>136</v>
      </c>
      <c r="C21" s="5" t="s">
        <v>137</v>
      </c>
      <c r="D21" s="5" t="s">
        <v>205</v>
      </c>
      <c r="E21" s="4" t="s">
        <v>116</v>
      </c>
      <c r="F21" s="4" t="s">
        <v>7</v>
      </c>
      <c r="G21" s="4" t="s">
        <v>473</v>
      </c>
      <c r="H21" s="2">
        <v>235188</v>
      </c>
      <c r="I21" s="22">
        <v>242326386.75</v>
      </c>
      <c r="J21" s="7">
        <v>3.2846999121096871E-3</v>
      </c>
      <c r="L21" s="18"/>
    </row>
    <row r="22" spans="2:12" ht="15" customHeight="1" x14ac:dyDescent="0.25">
      <c r="B22" s="1" t="s">
        <v>136</v>
      </c>
      <c r="C22" s="5" t="s">
        <v>137</v>
      </c>
      <c r="D22" s="5" t="s">
        <v>474</v>
      </c>
      <c r="E22" s="4" t="s">
        <v>458</v>
      </c>
      <c r="F22" s="4" t="s">
        <v>7</v>
      </c>
      <c r="G22" s="4" t="s">
        <v>608</v>
      </c>
      <c r="H22" s="2">
        <v>250000</v>
      </c>
      <c r="I22" s="22">
        <v>231540877.61000001</v>
      </c>
      <c r="J22" s="7">
        <v>3.1385038605803704E-3</v>
      </c>
      <c r="L22" s="18"/>
    </row>
    <row r="23" spans="2:12" ht="15" customHeight="1" x14ac:dyDescent="0.25">
      <c r="B23" s="1" t="s">
        <v>136</v>
      </c>
      <c r="C23" s="5" t="s">
        <v>137</v>
      </c>
      <c r="D23" s="5" t="s">
        <v>206</v>
      </c>
      <c r="E23" s="4" t="s">
        <v>17</v>
      </c>
      <c r="F23" s="4" t="s">
        <v>7</v>
      </c>
      <c r="G23" s="4" t="s">
        <v>475</v>
      </c>
      <c r="H23" s="2">
        <v>2979558</v>
      </c>
      <c r="I23" s="22">
        <v>2682466271.8200002</v>
      </c>
      <c r="J23" s="7">
        <v>3.636045106542387E-2</v>
      </c>
      <c r="L23" s="18"/>
    </row>
    <row r="24" spans="2:12" ht="15" customHeight="1" x14ac:dyDescent="0.25">
      <c r="B24" s="1" t="s">
        <v>136</v>
      </c>
      <c r="C24" s="5" t="s">
        <v>137</v>
      </c>
      <c r="D24" s="5" t="s">
        <v>207</v>
      </c>
      <c r="E24" s="4" t="s">
        <v>83</v>
      </c>
      <c r="F24" s="4" t="s">
        <v>7</v>
      </c>
      <c r="G24" s="4" t="s">
        <v>476</v>
      </c>
      <c r="H24" s="2">
        <v>824616</v>
      </c>
      <c r="I24" s="22">
        <v>636982875.36000001</v>
      </c>
      <c r="J24" s="7">
        <v>8.6342128183874624E-3</v>
      </c>
      <c r="L24" s="18"/>
    </row>
    <row r="25" spans="2:12" ht="15" customHeight="1" x14ac:dyDescent="0.25">
      <c r="B25" s="1" t="s">
        <v>136</v>
      </c>
      <c r="C25" s="5" t="s">
        <v>137</v>
      </c>
      <c r="D25" s="5" t="s">
        <v>207</v>
      </c>
      <c r="E25" s="5" t="s">
        <v>83</v>
      </c>
      <c r="F25" s="4" t="s">
        <v>7</v>
      </c>
      <c r="G25" s="4" t="s">
        <v>476</v>
      </c>
      <c r="H25" s="2">
        <v>2278209</v>
      </c>
      <c r="I25" s="22">
        <v>2451237847.6999998</v>
      </c>
      <c r="J25" s="7">
        <v>3.3226182467725539E-2</v>
      </c>
      <c r="L25" s="18"/>
    </row>
    <row r="26" spans="2:12" ht="15" customHeight="1" x14ac:dyDescent="0.25">
      <c r="B26" s="1" t="s">
        <v>136</v>
      </c>
      <c r="C26" s="5" t="s">
        <v>137</v>
      </c>
      <c r="D26" s="5" t="s">
        <v>208</v>
      </c>
      <c r="E26" s="5" t="s">
        <v>18</v>
      </c>
      <c r="F26" s="4" t="s">
        <v>7</v>
      </c>
      <c r="G26" s="4" t="s">
        <v>477</v>
      </c>
      <c r="H26" s="2">
        <v>736301</v>
      </c>
      <c r="I26" s="22">
        <v>628219376.21000004</v>
      </c>
      <c r="J26" s="7">
        <v>8.5154248263993055E-3</v>
      </c>
      <c r="L26" s="18"/>
    </row>
    <row r="27" spans="2:12" ht="15" customHeight="1" x14ac:dyDescent="0.25">
      <c r="B27" s="1" t="s">
        <v>136</v>
      </c>
      <c r="C27" s="5" t="s">
        <v>137</v>
      </c>
      <c r="D27" s="5" t="s">
        <v>208</v>
      </c>
      <c r="E27" s="5" t="s">
        <v>18</v>
      </c>
      <c r="F27" s="4" t="s">
        <v>7</v>
      </c>
      <c r="G27" s="4" t="s">
        <v>477</v>
      </c>
      <c r="H27" s="2">
        <v>568829</v>
      </c>
      <c r="I27" s="22">
        <v>538347189.63999999</v>
      </c>
      <c r="J27" s="7">
        <v>7.2972200436401922E-3</v>
      </c>
      <c r="L27" s="18"/>
    </row>
    <row r="28" spans="2:12" ht="15" customHeight="1" x14ac:dyDescent="0.25">
      <c r="B28" s="1" t="s">
        <v>136</v>
      </c>
      <c r="C28" s="5" t="s">
        <v>137</v>
      </c>
      <c r="D28" s="5" t="s">
        <v>209</v>
      </c>
      <c r="E28" s="4" t="s">
        <v>142</v>
      </c>
      <c r="F28" s="4" t="s">
        <v>7</v>
      </c>
      <c r="G28" s="4" t="s">
        <v>456</v>
      </c>
      <c r="H28" s="2">
        <v>1998077</v>
      </c>
      <c r="I28" s="22">
        <v>1498158134.5999999</v>
      </c>
      <c r="J28" s="7">
        <v>2.0307321703780707E-2</v>
      </c>
      <c r="L28" s="18"/>
    </row>
    <row r="29" spans="2:12" ht="15" customHeight="1" x14ac:dyDescent="0.25">
      <c r="B29" s="1" t="s">
        <v>136</v>
      </c>
      <c r="C29" s="5" t="s">
        <v>137</v>
      </c>
      <c r="D29" s="5" t="s">
        <v>209</v>
      </c>
      <c r="E29" s="4" t="s">
        <v>142</v>
      </c>
      <c r="F29" s="4" t="s">
        <v>7</v>
      </c>
      <c r="G29" s="4" t="s">
        <v>138</v>
      </c>
      <c r="H29" s="2">
        <v>2154285</v>
      </c>
      <c r="I29" s="22">
        <v>2118741180.4300001</v>
      </c>
      <c r="J29" s="7">
        <v>2.8719237151509237E-2</v>
      </c>
      <c r="L29" s="18"/>
    </row>
    <row r="30" spans="2:12" ht="15" customHeight="1" x14ac:dyDescent="0.25">
      <c r="B30" s="1" t="s">
        <v>136</v>
      </c>
      <c r="C30" s="5" t="s">
        <v>137</v>
      </c>
      <c r="D30" s="5" t="s">
        <v>210</v>
      </c>
      <c r="E30" s="4" t="s">
        <v>141</v>
      </c>
      <c r="F30" s="4" t="s">
        <v>7</v>
      </c>
      <c r="G30" s="4" t="s">
        <v>139</v>
      </c>
      <c r="H30" s="2">
        <v>250000</v>
      </c>
      <c r="I30" s="22">
        <v>188660494.74000001</v>
      </c>
      <c r="J30" s="7">
        <v>2.5572663332382567E-3</v>
      </c>
      <c r="L30" s="18"/>
    </row>
    <row r="31" spans="2:12" ht="15" customHeight="1" x14ac:dyDescent="0.25">
      <c r="B31" s="1" t="s">
        <v>136</v>
      </c>
      <c r="C31" s="5" t="s">
        <v>137</v>
      </c>
      <c r="D31" s="5" t="s">
        <v>211</v>
      </c>
      <c r="E31" s="4" t="s">
        <v>19</v>
      </c>
      <c r="F31" s="4" t="s">
        <v>7</v>
      </c>
      <c r="G31" s="4" t="s">
        <v>138</v>
      </c>
      <c r="H31" s="2">
        <v>1257288</v>
      </c>
      <c r="I31" s="22">
        <v>976849911.60000002</v>
      </c>
      <c r="J31" s="7">
        <v>1.3241062443963815E-2</v>
      </c>
      <c r="L31" s="18"/>
    </row>
    <row r="32" spans="2:12" ht="15" customHeight="1" x14ac:dyDescent="0.25">
      <c r="B32" s="1" t="s">
        <v>136</v>
      </c>
      <c r="C32" s="5" t="s">
        <v>137</v>
      </c>
      <c r="D32" s="5" t="s">
        <v>478</v>
      </c>
      <c r="E32" s="4" t="s">
        <v>459</v>
      </c>
      <c r="F32" s="4" t="s">
        <v>7</v>
      </c>
      <c r="G32" s="4" t="s">
        <v>139</v>
      </c>
      <c r="H32" s="2">
        <v>350000</v>
      </c>
      <c r="I32" s="22">
        <v>257662439.16</v>
      </c>
      <c r="J32" s="7">
        <v>3.4925779343046291E-3</v>
      </c>
      <c r="L32" s="18"/>
    </row>
    <row r="33" spans="2:12" ht="15" customHeight="1" x14ac:dyDescent="0.25">
      <c r="B33" s="1" t="s">
        <v>136</v>
      </c>
      <c r="C33" s="5" t="s">
        <v>137</v>
      </c>
      <c r="D33" s="5" t="s">
        <v>212</v>
      </c>
      <c r="E33" s="4" t="s">
        <v>103</v>
      </c>
      <c r="F33" s="4" t="s">
        <v>7</v>
      </c>
      <c r="G33" s="4" t="s">
        <v>479</v>
      </c>
      <c r="H33" s="2">
        <v>3319589</v>
      </c>
      <c r="I33" s="22">
        <v>3159435945.9499998</v>
      </c>
      <c r="J33" s="7">
        <v>4.2825707563925251E-2</v>
      </c>
      <c r="L33" s="18"/>
    </row>
    <row r="34" spans="2:12" ht="15" customHeight="1" x14ac:dyDescent="0.25">
      <c r="B34" s="1" t="s">
        <v>136</v>
      </c>
      <c r="C34" s="5" t="s">
        <v>137</v>
      </c>
      <c r="D34" s="5" t="s">
        <v>213</v>
      </c>
      <c r="E34" s="4" t="s">
        <v>131</v>
      </c>
      <c r="F34" s="4" t="s">
        <v>7</v>
      </c>
      <c r="G34" s="4" t="s">
        <v>138</v>
      </c>
      <c r="H34" s="2">
        <v>1773951</v>
      </c>
      <c r="I34" s="22">
        <v>1644715915.8699999</v>
      </c>
      <c r="J34" s="7">
        <v>2.2293891708446367E-2</v>
      </c>
      <c r="L34" s="18"/>
    </row>
    <row r="35" spans="2:12" ht="15" customHeight="1" x14ac:dyDescent="0.25">
      <c r="B35" s="1" t="s">
        <v>136</v>
      </c>
      <c r="C35" s="5" t="s">
        <v>137</v>
      </c>
      <c r="D35" s="5" t="s">
        <v>214</v>
      </c>
      <c r="E35" s="4" t="s">
        <v>132</v>
      </c>
      <c r="F35" s="4" t="s">
        <v>7</v>
      </c>
      <c r="G35" s="4" t="s">
        <v>139</v>
      </c>
      <c r="H35" s="2">
        <v>845830</v>
      </c>
      <c r="I35" s="22">
        <v>773432845.15999997</v>
      </c>
      <c r="J35" s="7">
        <v>1.0483772867627248E-2</v>
      </c>
      <c r="L35" s="18"/>
    </row>
    <row r="36" spans="2:12" ht="15" customHeight="1" x14ac:dyDescent="0.25">
      <c r="B36" s="1" t="s">
        <v>136</v>
      </c>
      <c r="C36" s="5" t="s">
        <v>137</v>
      </c>
      <c r="D36" s="5" t="s">
        <v>480</v>
      </c>
      <c r="E36" s="4" t="s">
        <v>460</v>
      </c>
      <c r="F36" s="4" t="s">
        <v>7</v>
      </c>
      <c r="G36" s="4" t="s">
        <v>609</v>
      </c>
      <c r="H36" s="2">
        <v>250000</v>
      </c>
      <c r="I36" s="22">
        <v>207575285.94999999</v>
      </c>
      <c r="J36" s="7">
        <v>2.8136536539024185E-3</v>
      </c>
      <c r="L36" s="18"/>
    </row>
    <row r="37" spans="2:12" ht="15" customHeight="1" x14ac:dyDescent="0.25">
      <c r="B37" s="1" t="s">
        <v>136</v>
      </c>
      <c r="C37" s="5" t="s">
        <v>137</v>
      </c>
      <c r="D37" s="5" t="s">
        <v>215</v>
      </c>
      <c r="E37" s="4" t="s">
        <v>20</v>
      </c>
      <c r="F37" s="4" t="s">
        <v>7</v>
      </c>
      <c r="G37" s="4" t="s">
        <v>481</v>
      </c>
      <c r="H37" s="2">
        <v>858748</v>
      </c>
      <c r="I37" s="22">
        <v>770494468.03999996</v>
      </c>
      <c r="J37" s="7">
        <v>1.0443943581195613E-2</v>
      </c>
      <c r="L37" s="18"/>
    </row>
    <row r="38" spans="2:12" ht="15" customHeight="1" x14ac:dyDescent="0.25">
      <c r="B38" s="1" t="s">
        <v>136</v>
      </c>
      <c r="C38" s="5" t="s">
        <v>137</v>
      </c>
      <c r="D38" s="5" t="s">
        <v>216</v>
      </c>
      <c r="E38" s="4" t="s">
        <v>125</v>
      </c>
      <c r="F38" s="4" t="s">
        <v>7</v>
      </c>
      <c r="G38" s="4" t="s">
        <v>482</v>
      </c>
      <c r="H38" s="2">
        <v>196840</v>
      </c>
      <c r="I38" s="22">
        <v>186872815.66999999</v>
      </c>
      <c r="J38" s="7">
        <v>2.5330345961878157E-3</v>
      </c>
      <c r="L38" s="18"/>
    </row>
    <row r="39" spans="2:12" ht="15" customHeight="1" x14ac:dyDescent="0.25">
      <c r="B39" s="1" t="s">
        <v>136</v>
      </c>
      <c r="C39" s="5" t="s">
        <v>137</v>
      </c>
      <c r="D39" s="5" t="s">
        <v>217</v>
      </c>
      <c r="E39" s="4" t="s">
        <v>21</v>
      </c>
      <c r="F39" s="4" t="s">
        <v>7</v>
      </c>
      <c r="G39" s="4" t="s">
        <v>483</v>
      </c>
      <c r="H39" s="2">
        <v>2788078</v>
      </c>
      <c r="I39" s="22">
        <v>2736275510.7600002</v>
      </c>
      <c r="J39" s="7">
        <v>3.708982769166496E-2</v>
      </c>
      <c r="L39" s="18"/>
    </row>
    <row r="40" spans="2:12" ht="15" customHeight="1" x14ac:dyDescent="0.25">
      <c r="B40" s="1" t="s">
        <v>136</v>
      </c>
      <c r="C40" s="5" t="s">
        <v>137</v>
      </c>
      <c r="D40" s="5" t="s">
        <v>218</v>
      </c>
      <c r="E40" s="4" t="s">
        <v>22</v>
      </c>
      <c r="F40" s="4" t="s">
        <v>7</v>
      </c>
      <c r="G40" s="4" t="s">
        <v>484</v>
      </c>
      <c r="H40" s="2">
        <v>72267</v>
      </c>
      <c r="I40" s="22">
        <v>92997993.069999993</v>
      </c>
      <c r="J40" s="7">
        <v>1.2605746479377416E-3</v>
      </c>
      <c r="L40" s="18"/>
    </row>
    <row r="41" spans="2:12" ht="15" customHeight="1" x14ac:dyDescent="0.25">
      <c r="B41" s="1" t="s">
        <v>136</v>
      </c>
      <c r="C41" s="5" t="s">
        <v>137</v>
      </c>
      <c r="D41" s="5" t="s">
        <v>219</v>
      </c>
      <c r="E41" s="4" t="s">
        <v>23</v>
      </c>
      <c r="F41" s="4" t="s">
        <v>7</v>
      </c>
      <c r="G41" s="4" t="s">
        <v>485</v>
      </c>
      <c r="H41" s="2">
        <v>10287</v>
      </c>
      <c r="I41" s="22">
        <v>11122056.560000001</v>
      </c>
      <c r="J41" s="7">
        <v>1.5075790422609012E-4</v>
      </c>
      <c r="L41" s="18"/>
    </row>
    <row r="42" spans="2:12" ht="15" customHeight="1" x14ac:dyDescent="0.25">
      <c r="B42" s="1" t="s">
        <v>345</v>
      </c>
      <c r="C42" s="5" t="s">
        <v>403</v>
      </c>
      <c r="D42" s="5" t="s">
        <v>220</v>
      </c>
      <c r="E42" s="4" t="s">
        <v>143</v>
      </c>
      <c r="F42" s="4" t="s">
        <v>24</v>
      </c>
      <c r="G42" s="4" t="s">
        <v>486</v>
      </c>
      <c r="H42" s="2">
        <v>47022</v>
      </c>
      <c r="I42" s="22">
        <v>49913755.590000004</v>
      </c>
      <c r="J42" s="7">
        <v>6.7657390017819596E-4</v>
      </c>
      <c r="L42" s="18"/>
    </row>
    <row r="43" spans="2:12" ht="15" customHeight="1" x14ac:dyDescent="0.25">
      <c r="B43" s="1" t="s">
        <v>345</v>
      </c>
      <c r="C43" s="5" t="s">
        <v>403</v>
      </c>
      <c r="D43" s="5" t="s">
        <v>221</v>
      </c>
      <c r="E43" s="4" t="s">
        <v>25</v>
      </c>
      <c r="F43" s="4" t="s">
        <v>24</v>
      </c>
      <c r="G43" s="4" t="s">
        <v>487</v>
      </c>
      <c r="H43" s="2">
        <v>130000</v>
      </c>
      <c r="I43" s="22">
        <v>107806842</v>
      </c>
      <c r="J43" s="7">
        <v>1.4613065014977076E-3</v>
      </c>
      <c r="K43" s="18"/>
      <c r="L43" s="18"/>
    </row>
    <row r="44" spans="2:12" ht="15" customHeight="1" x14ac:dyDescent="0.25">
      <c r="B44" s="1" t="s">
        <v>345</v>
      </c>
      <c r="C44" s="5" t="s">
        <v>403</v>
      </c>
      <c r="D44" s="5" t="s">
        <v>221</v>
      </c>
      <c r="E44" s="4" t="s">
        <v>25</v>
      </c>
      <c r="F44" s="4" t="s">
        <v>24</v>
      </c>
      <c r="G44" s="4" t="s">
        <v>128</v>
      </c>
      <c r="H44" s="2">
        <v>178400</v>
      </c>
      <c r="I44" s="22">
        <v>182383978.08000001</v>
      </c>
      <c r="J44" s="7">
        <v>2.472189037290596E-3</v>
      </c>
      <c r="L44" s="18"/>
    </row>
    <row r="45" spans="2:12" ht="15" customHeight="1" x14ac:dyDescent="0.25">
      <c r="B45" s="1" t="s">
        <v>346</v>
      </c>
      <c r="C45" s="5" t="s">
        <v>404</v>
      </c>
      <c r="D45" s="5" t="s">
        <v>222</v>
      </c>
      <c r="E45" s="4" t="s">
        <v>117</v>
      </c>
      <c r="F45" s="4" t="s">
        <v>24</v>
      </c>
      <c r="G45" s="4" t="s">
        <v>128</v>
      </c>
      <c r="H45" s="2">
        <v>20000</v>
      </c>
      <c r="I45" s="22">
        <v>17300564.399999999</v>
      </c>
      <c r="J45" s="7">
        <v>2.3450670447521118E-4</v>
      </c>
      <c r="L45" s="18"/>
    </row>
    <row r="46" spans="2:12" ht="15" customHeight="1" x14ac:dyDescent="0.25">
      <c r="B46" s="1" t="s">
        <v>346</v>
      </c>
      <c r="C46" s="5" t="s">
        <v>404</v>
      </c>
      <c r="D46" s="5" t="s">
        <v>222</v>
      </c>
      <c r="E46" s="4" t="s">
        <v>117</v>
      </c>
      <c r="F46" s="4" t="s">
        <v>24</v>
      </c>
      <c r="G46" s="4" t="s">
        <v>488</v>
      </c>
      <c r="H46" s="2">
        <v>63843</v>
      </c>
      <c r="I46" s="22">
        <v>64494844.109999999</v>
      </c>
      <c r="J46" s="7">
        <v>8.7421849358154961E-4</v>
      </c>
      <c r="L46" s="18"/>
    </row>
    <row r="47" spans="2:12" ht="15" customHeight="1" x14ac:dyDescent="0.25">
      <c r="B47" s="1" t="s">
        <v>347</v>
      </c>
      <c r="C47" s="5" t="s">
        <v>405</v>
      </c>
      <c r="D47" s="5" t="s">
        <v>223</v>
      </c>
      <c r="E47" s="4" t="s">
        <v>144</v>
      </c>
      <c r="F47" s="4" t="s">
        <v>24</v>
      </c>
      <c r="G47" s="4" t="s">
        <v>128</v>
      </c>
      <c r="H47" s="2">
        <v>73500</v>
      </c>
      <c r="I47" s="22">
        <v>61730128.950000003</v>
      </c>
      <c r="J47" s="7">
        <v>8.3674317046525544E-4</v>
      </c>
      <c r="L47" s="18"/>
    </row>
    <row r="48" spans="2:12" ht="15" customHeight="1" x14ac:dyDescent="0.25">
      <c r="B48" s="1" t="s">
        <v>401</v>
      </c>
      <c r="C48" s="5" t="s">
        <v>130</v>
      </c>
      <c r="D48" s="5" t="s">
        <v>224</v>
      </c>
      <c r="E48" s="4" t="s">
        <v>26</v>
      </c>
      <c r="F48" s="4" t="s">
        <v>24</v>
      </c>
      <c r="G48" s="4" t="s">
        <v>489</v>
      </c>
      <c r="H48" s="2">
        <v>89253</v>
      </c>
      <c r="I48" s="22">
        <v>89956889.590000004</v>
      </c>
      <c r="J48" s="7">
        <v>1.2193529202198358E-3</v>
      </c>
      <c r="L48" s="18"/>
    </row>
    <row r="49" spans="2:12" ht="15" customHeight="1" x14ac:dyDescent="0.25">
      <c r="B49" s="1" t="s">
        <v>402</v>
      </c>
      <c r="C49" s="5" t="s">
        <v>406</v>
      </c>
      <c r="D49" s="5" t="s">
        <v>225</v>
      </c>
      <c r="E49" s="4" t="s">
        <v>145</v>
      </c>
      <c r="F49" s="4" t="s">
        <v>24</v>
      </c>
      <c r="G49" s="4" t="s">
        <v>490</v>
      </c>
      <c r="H49" s="2">
        <v>87000</v>
      </c>
      <c r="I49" s="22">
        <v>82302978.560000002</v>
      </c>
      <c r="J49" s="7">
        <v>1.115605238323876E-3</v>
      </c>
      <c r="L49" s="18"/>
    </row>
    <row r="50" spans="2:12" x14ac:dyDescent="0.25">
      <c r="B50" s="1" t="s">
        <v>129</v>
      </c>
      <c r="C50" s="5" t="s">
        <v>407</v>
      </c>
      <c r="D50" s="5" t="s">
        <v>226</v>
      </c>
      <c r="E50" s="4" t="s">
        <v>27</v>
      </c>
      <c r="F50" s="4" t="s">
        <v>24</v>
      </c>
      <c r="G50" s="4" t="s">
        <v>491</v>
      </c>
      <c r="H50" s="2">
        <v>400000</v>
      </c>
      <c r="I50" s="22">
        <v>319963679.99000001</v>
      </c>
      <c r="J50" s="7">
        <v>4.3370624455590584E-3</v>
      </c>
      <c r="L50" s="18"/>
    </row>
    <row r="51" spans="2:12" x14ac:dyDescent="0.25">
      <c r="B51" s="1" t="s">
        <v>129</v>
      </c>
      <c r="C51" s="5" t="s">
        <v>407</v>
      </c>
      <c r="D51" s="5" t="s">
        <v>227</v>
      </c>
      <c r="E51" s="4" t="s">
        <v>127</v>
      </c>
      <c r="F51" s="4" t="s">
        <v>24</v>
      </c>
      <c r="G51" s="4" t="s">
        <v>128</v>
      </c>
      <c r="H51" s="2">
        <v>261800</v>
      </c>
      <c r="I51" s="22">
        <v>262249920.72</v>
      </c>
      <c r="J51" s="7">
        <v>3.5547605982688404E-3</v>
      </c>
      <c r="L51" s="18"/>
    </row>
    <row r="52" spans="2:12" x14ac:dyDescent="0.25">
      <c r="B52" s="1" t="s">
        <v>348</v>
      </c>
      <c r="C52" s="5" t="s">
        <v>408</v>
      </c>
      <c r="D52" s="5" t="s">
        <v>228</v>
      </c>
      <c r="E52" s="4" t="s">
        <v>28</v>
      </c>
      <c r="F52" s="4" t="s">
        <v>24</v>
      </c>
      <c r="G52" s="4" t="s">
        <v>492</v>
      </c>
      <c r="H52" s="2">
        <v>77596</v>
      </c>
      <c r="I52" s="22">
        <v>63454897.210000001</v>
      </c>
      <c r="J52" s="7">
        <v>8.6012216038052337E-4</v>
      </c>
      <c r="L52" s="18"/>
    </row>
    <row r="53" spans="2:12" x14ac:dyDescent="0.25">
      <c r="B53" s="1" t="s">
        <v>349</v>
      </c>
      <c r="C53" s="5" t="s">
        <v>409</v>
      </c>
      <c r="D53" s="5" t="s">
        <v>229</v>
      </c>
      <c r="E53" s="4" t="s">
        <v>146</v>
      </c>
      <c r="F53" s="4" t="s">
        <v>24</v>
      </c>
      <c r="G53" s="4" t="s">
        <v>493</v>
      </c>
      <c r="H53" s="2">
        <v>99750</v>
      </c>
      <c r="I53" s="22">
        <v>101243374.84</v>
      </c>
      <c r="J53" s="7">
        <v>1.3723396320918244E-3</v>
      </c>
      <c r="L53" s="18"/>
    </row>
    <row r="54" spans="2:12" x14ac:dyDescent="0.25">
      <c r="B54" s="1" t="s">
        <v>350</v>
      </c>
      <c r="C54" s="5" t="s">
        <v>410</v>
      </c>
      <c r="D54" s="5" t="s">
        <v>230</v>
      </c>
      <c r="E54" s="4" t="s">
        <v>147</v>
      </c>
      <c r="F54" s="4" t="s">
        <v>24</v>
      </c>
      <c r="G54" s="4" t="s">
        <v>494</v>
      </c>
      <c r="H54" s="2">
        <v>113</v>
      </c>
      <c r="I54" s="22">
        <v>95711</v>
      </c>
      <c r="J54" s="7">
        <v>1.2973490733069343E-6</v>
      </c>
      <c r="L54" s="18"/>
    </row>
    <row r="55" spans="2:12" x14ac:dyDescent="0.25">
      <c r="B55" s="1" t="s">
        <v>350</v>
      </c>
      <c r="C55" s="5" t="s">
        <v>410</v>
      </c>
      <c r="D55" s="5" t="s">
        <v>230</v>
      </c>
      <c r="E55" s="4" t="s">
        <v>147</v>
      </c>
      <c r="F55" s="4" t="s">
        <v>24</v>
      </c>
      <c r="G55" s="4" t="s">
        <v>494</v>
      </c>
      <c r="H55" s="2">
        <v>13010</v>
      </c>
      <c r="I55" s="22">
        <v>12985965.41</v>
      </c>
      <c r="J55" s="7">
        <v>1.7602292516700696E-4</v>
      </c>
      <c r="L55" s="18"/>
    </row>
    <row r="56" spans="2:12" x14ac:dyDescent="0.25">
      <c r="B56" s="1" t="s">
        <v>351</v>
      </c>
      <c r="C56" s="5" t="s">
        <v>411</v>
      </c>
      <c r="D56" s="5" t="s">
        <v>231</v>
      </c>
      <c r="E56" s="4" t="s">
        <v>118</v>
      </c>
      <c r="F56" s="4" t="s">
        <v>24</v>
      </c>
      <c r="G56" s="4" t="s">
        <v>118</v>
      </c>
      <c r="H56" s="2">
        <v>870470</v>
      </c>
      <c r="I56" s="22">
        <v>886067980.62</v>
      </c>
      <c r="J56" s="7">
        <v>1.2010526204347501E-2</v>
      </c>
      <c r="L56" s="18"/>
    </row>
    <row r="57" spans="2:12" x14ac:dyDescent="0.25">
      <c r="B57" s="1" t="s">
        <v>352</v>
      </c>
      <c r="C57" s="5" t="s">
        <v>412</v>
      </c>
      <c r="D57" s="5" t="s">
        <v>232</v>
      </c>
      <c r="E57" s="4" t="s">
        <v>148</v>
      </c>
      <c r="F57" s="4" t="s">
        <v>57</v>
      </c>
      <c r="G57" s="4" t="s">
        <v>495</v>
      </c>
      <c r="H57" s="2">
        <v>204811</v>
      </c>
      <c r="I57" s="22">
        <v>205791757.94999999</v>
      </c>
      <c r="J57" s="7">
        <v>2.789478184018947E-3</v>
      </c>
      <c r="L57" s="18"/>
    </row>
    <row r="58" spans="2:12" x14ac:dyDescent="0.25">
      <c r="B58" s="1" t="s">
        <v>353</v>
      </c>
      <c r="C58" s="5" t="s">
        <v>413</v>
      </c>
      <c r="D58" s="5" t="s">
        <v>233</v>
      </c>
      <c r="E58" s="4" t="s">
        <v>107</v>
      </c>
      <c r="F58" s="4" t="s">
        <v>57</v>
      </c>
      <c r="G58" s="4" t="s">
        <v>496</v>
      </c>
      <c r="H58" s="2">
        <v>175000</v>
      </c>
      <c r="I58" s="22">
        <v>146205885</v>
      </c>
      <c r="J58" s="7">
        <v>1.981800100477168E-3</v>
      </c>
      <c r="L58" s="18"/>
    </row>
    <row r="59" spans="2:12" x14ac:dyDescent="0.25">
      <c r="B59" s="1" t="s">
        <v>353</v>
      </c>
      <c r="C59" s="5" t="s">
        <v>413</v>
      </c>
      <c r="D59" s="5" t="s">
        <v>233</v>
      </c>
      <c r="E59" s="4" t="s">
        <v>107</v>
      </c>
      <c r="F59" s="4" t="s">
        <v>57</v>
      </c>
      <c r="G59" s="4" t="s">
        <v>496</v>
      </c>
      <c r="H59" s="2">
        <v>900000</v>
      </c>
      <c r="I59" s="22">
        <v>912242970.38</v>
      </c>
      <c r="J59" s="7">
        <v>1.236532448990459E-2</v>
      </c>
      <c r="L59" s="18"/>
    </row>
    <row r="60" spans="2:12" x14ac:dyDescent="0.25">
      <c r="B60" s="1" t="s">
        <v>354</v>
      </c>
      <c r="C60" s="5" t="s">
        <v>135</v>
      </c>
      <c r="D60" s="5" t="s">
        <v>234</v>
      </c>
      <c r="E60" s="4" t="s">
        <v>149</v>
      </c>
      <c r="F60" s="4" t="s">
        <v>57</v>
      </c>
      <c r="G60" s="4" t="s">
        <v>497</v>
      </c>
      <c r="H60" s="2">
        <v>8950</v>
      </c>
      <c r="I60" s="22">
        <v>1409517.96</v>
      </c>
      <c r="J60" s="7">
        <v>1.9105816669092169E-5</v>
      </c>
      <c r="L60" s="18"/>
    </row>
    <row r="61" spans="2:12" x14ac:dyDescent="0.25">
      <c r="B61" s="1" t="s">
        <v>354</v>
      </c>
      <c r="C61" s="5" t="s">
        <v>135</v>
      </c>
      <c r="D61" s="5" t="s">
        <v>235</v>
      </c>
      <c r="E61" s="4" t="s">
        <v>150</v>
      </c>
      <c r="F61" s="4" t="s">
        <v>57</v>
      </c>
      <c r="G61" s="4" t="s">
        <v>498</v>
      </c>
      <c r="H61" s="2">
        <v>65000</v>
      </c>
      <c r="I61" s="22">
        <v>62092797</v>
      </c>
      <c r="J61" s="7">
        <v>8.4165908460872413E-4</v>
      </c>
      <c r="L61" s="18"/>
    </row>
    <row r="62" spans="2:12" x14ac:dyDescent="0.25">
      <c r="B62" s="1" t="s">
        <v>354</v>
      </c>
      <c r="C62" s="5" t="s">
        <v>135</v>
      </c>
      <c r="D62" s="5" t="s">
        <v>236</v>
      </c>
      <c r="E62" s="4" t="s">
        <v>29</v>
      </c>
      <c r="F62" s="4" t="s">
        <v>57</v>
      </c>
      <c r="G62" s="4" t="s">
        <v>499</v>
      </c>
      <c r="H62" s="2">
        <v>315000</v>
      </c>
      <c r="I62" s="22">
        <v>291438000</v>
      </c>
      <c r="J62" s="7">
        <v>3.9504008862766699E-3</v>
      </c>
      <c r="L62" s="18"/>
    </row>
    <row r="63" spans="2:12" x14ac:dyDescent="0.25">
      <c r="B63" s="1" t="s">
        <v>355</v>
      </c>
      <c r="C63" s="5" t="s">
        <v>135</v>
      </c>
      <c r="D63" s="5" t="s">
        <v>237</v>
      </c>
      <c r="E63" s="4" t="s">
        <v>151</v>
      </c>
      <c r="F63" s="4" t="s">
        <v>57</v>
      </c>
      <c r="G63" s="4" t="s">
        <v>500</v>
      </c>
      <c r="H63" s="2">
        <v>40008</v>
      </c>
      <c r="I63" s="22">
        <v>38344975.460000001</v>
      </c>
      <c r="J63" s="7">
        <v>5.1976072111886967E-4</v>
      </c>
      <c r="L63" s="18"/>
    </row>
    <row r="64" spans="2:12" x14ac:dyDescent="0.25">
      <c r="B64" s="1" t="s">
        <v>355</v>
      </c>
      <c r="C64" s="5" t="s">
        <v>135</v>
      </c>
      <c r="D64" s="5" t="s">
        <v>238</v>
      </c>
      <c r="E64" s="4" t="s">
        <v>152</v>
      </c>
      <c r="F64" s="4" t="s">
        <v>57</v>
      </c>
      <c r="G64" s="4" t="s">
        <v>501</v>
      </c>
      <c r="H64" s="2">
        <v>519</v>
      </c>
      <c r="I64" s="22">
        <v>485370.41</v>
      </c>
      <c r="J64" s="7">
        <v>6.5791272855168866E-6</v>
      </c>
      <c r="L64" s="18"/>
    </row>
    <row r="65" spans="2:12" x14ac:dyDescent="0.25">
      <c r="B65" s="1" t="s">
        <v>355</v>
      </c>
      <c r="C65" s="5" t="s">
        <v>135</v>
      </c>
      <c r="D65" s="5" t="s">
        <v>238</v>
      </c>
      <c r="E65" s="4" t="s">
        <v>152</v>
      </c>
      <c r="F65" s="4" t="s">
        <v>57</v>
      </c>
      <c r="G65" s="4" t="s">
        <v>501</v>
      </c>
      <c r="H65" s="2">
        <v>279811</v>
      </c>
      <c r="I65" s="22">
        <v>289632804.44999999</v>
      </c>
      <c r="J65" s="7">
        <v>3.9259317158163226E-3</v>
      </c>
      <c r="L65" s="18"/>
    </row>
    <row r="66" spans="2:12" x14ac:dyDescent="0.25">
      <c r="B66" s="1" t="s">
        <v>355</v>
      </c>
      <c r="C66" s="5" t="s">
        <v>135</v>
      </c>
      <c r="D66" s="5" t="s">
        <v>239</v>
      </c>
      <c r="E66" s="4" t="s">
        <v>153</v>
      </c>
      <c r="F66" s="4" t="s">
        <v>57</v>
      </c>
      <c r="G66" s="4" t="s">
        <v>502</v>
      </c>
      <c r="H66" s="2">
        <v>149000</v>
      </c>
      <c r="I66" s="22">
        <v>153581741.40000001</v>
      </c>
      <c r="J66" s="7">
        <v>2.0817787911750502E-3</v>
      </c>
      <c r="L66" s="18"/>
    </row>
    <row r="67" spans="2:12" x14ac:dyDescent="0.25">
      <c r="B67" s="1" t="s">
        <v>355</v>
      </c>
      <c r="C67" s="5" t="s">
        <v>135</v>
      </c>
      <c r="D67" s="5" t="s">
        <v>240</v>
      </c>
      <c r="E67" s="4" t="s">
        <v>30</v>
      </c>
      <c r="F67" s="4" t="s">
        <v>57</v>
      </c>
      <c r="G67" s="4" t="s">
        <v>503</v>
      </c>
      <c r="H67" s="2">
        <v>300000</v>
      </c>
      <c r="I67" s="22">
        <v>271053000</v>
      </c>
      <c r="J67" s="7">
        <v>3.6740850933232802E-3</v>
      </c>
      <c r="L67" s="18"/>
    </row>
    <row r="68" spans="2:12" x14ac:dyDescent="0.25">
      <c r="B68" s="1" t="s">
        <v>355</v>
      </c>
      <c r="C68" s="5" t="s">
        <v>135</v>
      </c>
      <c r="D68" s="5" t="s">
        <v>240</v>
      </c>
      <c r="E68" s="4" t="s">
        <v>30</v>
      </c>
      <c r="F68" s="4" t="s">
        <v>57</v>
      </c>
      <c r="G68" s="4" t="s">
        <v>503</v>
      </c>
      <c r="H68" s="2">
        <v>638432</v>
      </c>
      <c r="I68" s="22">
        <v>690380508.48000002</v>
      </c>
      <c r="J68" s="7">
        <v>9.3580101859315878E-3</v>
      </c>
      <c r="L68" s="18"/>
    </row>
    <row r="69" spans="2:12" x14ac:dyDescent="0.25">
      <c r="B69" s="1" t="s">
        <v>356</v>
      </c>
      <c r="C69" s="5" t="s">
        <v>414</v>
      </c>
      <c r="D69" s="5" t="s">
        <v>241</v>
      </c>
      <c r="E69" s="4" t="s">
        <v>123</v>
      </c>
      <c r="F69" s="4" t="s">
        <v>57</v>
      </c>
      <c r="G69" s="4" t="s">
        <v>504</v>
      </c>
      <c r="H69" s="2">
        <v>31363</v>
      </c>
      <c r="I69" s="22">
        <v>29149023.100000001</v>
      </c>
      <c r="J69" s="7">
        <v>3.9511088700972121E-4</v>
      </c>
      <c r="L69" s="18"/>
    </row>
    <row r="70" spans="2:12" x14ac:dyDescent="0.25">
      <c r="B70" s="1" t="s">
        <v>356</v>
      </c>
      <c r="C70" s="5" t="s">
        <v>414</v>
      </c>
      <c r="D70" s="5" t="s">
        <v>242</v>
      </c>
      <c r="E70" s="4" t="s">
        <v>108</v>
      </c>
      <c r="F70" s="4" t="s">
        <v>57</v>
      </c>
      <c r="G70" s="4" t="s">
        <v>505</v>
      </c>
      <c r="H70" s="2">
        <v>100000</v>
      </c>
      <c r="I70" s="22">
        <v>83759900</v>
      </c>
      <c r="J70" s="7">
        <v>1.1353536024624284E-3</v>
      </c>
      <c r="L70" s="18"/>
    </row>
    <row r="71" spans="2:12" x14ac:dyDescent="0.25">
      <c r="B71" s="1" t="s">
        <v>356</v>
      </c>
      <c r="C71" s="5" t="s">
        <v>414</v>
      </c>
      <c r="D71" s="5" t="s">
        <v>242</v>
      </c>
      <c r="E71" s="4" t="s">
        <v>108</v>
      </c>
      <c r="F71" s="4" t="s">
        <v>57</v>
      </c>
      <c r="G71" s="4" t="s">
        <v>505</v>
      </c>
      <c r="H71" s="2">
        <v>1200000</v>
      </c>
      <c r="I71" s="22">
        <v>1221176963.4000001</v>
      </c>
      <c r="J71" s="7">
        <v>1.6552881087970726E-2</v>
      </c>
      <c r="L71" s="18"/>
    </row>
    <row r="72" spans="2:12" x14ac:dyDescent="0.25">
      <c r="B72" s="1" t="s">
        <v>357</v>
      </c>
      <c r="C72" s="5" t="s">
        <v>415</v>
      </c>
      <c r="D72" s="5" t="s">
        <v>243</v>
      </c>
      <c r="E72" s="4" t="s">
        <v>154</v>
      </c>
      <c r="F72" s="4" t="s">
        <v>57</v>
      </c>
      <c r="G72" s="4" t="s">
        <v>506</v>
      </c>
      <c r="H72" s="2">
        <v>346631</v>
      </c>
      <c r="I72" s="22">
        <v>347661222</v>
      </c>
      <c r="J72" s="7">
        <v>4.7124987116053153E-3</v>
      </c>
      <c r="L72" s="18"/>
    </row>
    <row r="73" spans="2:12" x14ac:dyDescent="0.25">
      <c r="B73" s="1" t="s">
        <v>357</v>
      </c>
      <c r="C73" s="5" t="s">
        <v>415</v>
      </c>
      <c r="D73" s="5" t="s">
        <v>244</v>
      </c>
      <c r="E73" s="4" t="s">
        <v>155</v>
      </c>
      <c r="F73" s="4" t="s">
        <v>57</v>
      </c>
      <c r="G73" s="4" t="s">
        <v>507</v>
      </c>
      <c r="H73" s="2">
        <v>188726</v>
      </c>
      <c r="I73" s="22">
        <v>182783112.63</v>
      </c>
      <c r="J73" s="7">
        <v>2.4775992496859035E-3</v>
      </c>
      <c r="L73" s="18"/>
    </row>
    <row r="74" spans="2:12" x14ac:dyDescent="0.25">
      <c r="B74" s="1" t="s">
        <v>358</v>
      </c>
      <c r="C74" s="5" t="s">
        <v>416</v>
      </c>
      <c r="D74" s="5" t="s">
        <v>245</v>
      </c>
      <c r="E74" s="4" t="s">
        <v>31</v>
      </c>
      <c r="F74" s="4" t="s">
        <v>57</v>
      </c>
      <c r="G74" s="4" t="s">
        <v>508</v>
      </c>
      <c r="H74" s="2">
        <v>45000</v>
      </c>
      <c r="I74" s="22">
        <v>42897726</v>
      </c>
      <c r="J74" s="7">
        <v>5.8147261101727896E-4</v>
      </c>
      <c r="L74" s="18"/>
    </row>
    <row r="75" spans="2:12" x14ac:dyDescent="0.25">
      <c r="B75" s="1" t="s">
        <v>358</v>
      </c>
      <c r="C75" s="5" t="s">
        <v>416</v>
      </c>
      <c r="D75" s="5" t="s">
        <v>246</v>
      </c>
      <c r="E75" s="4" t="s">
        <v>156</v>
      </c>
      <c r="F75" s="4" t="s">
        <v>57</v>
      </c>
      <c r="G75" s="4" t="s">
        <v>509</v>
      </c>
      <c r="H75" s="2">
        <v>66933</v>
      </c>
      <c r="I75" s="22">
        <v>63806077.649999999</v>
      </c>
      <c r="J75" s="7">
        <v>8.6488236159456893E-4</v>
      </c>
      <c r="L75" s="18"/>
    </row>
    <row r="76" spans="2:12" x14ac:dyDescent="0.25">
      <c r="B76" s="1" t="s">
        <v>359</v>
      </c>
      <c r="C76" s="5" t="s">
        <v>417</v>
      </c>
      <c r="D76" s="5" t="s">
        <v>247</v>
      </c>
      <c r="E76" s="4" t="s">
        <v>157</v>
      </c>
      <c r="F76" s="4" t="s">
        <v>57</v>
      </c>
      <c r="G76" s="4" t="s">
        <v>510</v>
      </c>
      <c r="H76" s="2">
        <v>16000</v>
      </c>
      <c r="I76" s="22">
        <v>0</v>
      </c>
      <c r="J76" s="7">
        <v>0</v>
      </c>
      <c r="L76" s="18"/>
    </row>
    <row r="77" spans="2:12" x14ac:dyDescent="0.25">
      <c r="B77" s="1" t="s">
        <v>360</v>
      </c>
      <c r="C77" s="5" t="s">
        <v>418</v>
      </c>
      <c r="D77" s="5" t="s">
        <v>248</v>
      </c>
      <c r="E77" s="4" t="s">
        <v>158</v>
      </c>
      <c r="F77" s="4" t="s">
        <v>57</v>
      </c>
      <c r="G77" s="4" t="s">
        <v>511</v>
      </c>
      <c r="H77" s="2">
        <v>53061</v>
      </c>
      <c r="I77" s="22">
        <v>48289924.68</v>
      </c>
      <c r="J77" s="7">
        <v>6.5456310177157959E-4</v>
      </c>
      <c r="L77" s="18"/>
    </row>
    <row r="78" spans="2:12" x14ac:dyDescent="0.25">
      <c r="B78" s="1" t="s">
        <v>360</v>
      </c>
      <c r="C78" s="5" t="s">
        <v>418</v>
      </c>
      <c r="D78" s="5" t="s">
        <v>249</v>
      </c>
      <c r="E78" s="4" t="s">
        <v>32</v>
      </c>
      <c r="F78" s="4" t="s">
        <v>57</v>
      </c>
      <c r="G78" s="4" t="s">
        <v>512</v>
      </c>
      <c r="H78" s="2">
        <v>82358</v>
      </c>
      <c r="I78" s="22">
        <v>87184424.25</v>
      </c>
      <c r="J78" s="7">
        <v>1.1817725445093679E-3</v>
      </c>
      <c r="L78" s="18"/>
    </row>
    <row r="79" spans="2:12" x14ac:dyDescent="0.25">
      <c r="B79" s="1" t="s">
        <v>360</v>
      </c>
      <c r="C79" s="5" t="s">
        <v>418</v>
      </c>
      <c r="D79" s="5" t="s">
        <v>250</v>
      </c>
      <c r="E79" s="4" t="s">
        <v>159</v>
      </c>
      <c r="F79" s="4" t="s">
        <v>57</v>
      </c>
      <c r="G79" s="4" t="s">
        <v>513</v>
      </c>
      <c r="H79" s="2">
        <v>200000</v>
      </c>
      <c r="I79" s="22">
        <v>183931600</v>
      </c>
      <c r="J79" s="7">
        <v>2.4931668336122463E-3</v>
      </c>
      <c r="L79" s="18"/>
    </row>
    <row r="80" spans="2:12" s="20" customFormat="1" x14ac:dyDescent="0.25">
      <c r="B80" s="1" t="s">
        <v>360</v>
      </c>
      <c r="C80" s="5" t="s">
        <v>418</v>
      </c>
      <c r="D80" s="5" t="s">
        <v>251</v>
      </c>
      <c r="E80" s="4" t="s">
        <v>33</v>
      </c>
      <c r="F80" s="4" t="s">
        <v>57</v>
      </c>
      <c r="G80" s="4" t="s">
        <v>514</v>
      </c>
      <c r="H80" s="2">
        <v>24000</v>
      </c>
      <c r="I80" s="22">
        <v>23646634.079999998</v>
      </c>
      <c r="J80" s="7">
        <v>3.2052678177551348E-4</v>
      </c>
      <c r="L80" s="21"/>
    </row>
    <row r="81" spans="2:12" x14ac:dyDescent="0.25">
      <c r="B81" s="1" t="s">
        <v>360</v>
      </c>
      <c r="C81" s="5" t="s">
        <v>418</v>
      </c>
      <c r="D81" s="5" t="s">
        <v>252</v>
      </c>
      <c r="E81" s="4" t="s">
        <v>160</v>
      </c>
      <c r="F81" s="4" t="s">
        <v>57</v>
      </c>
      <c r="G81" s="4" t="s">
        <v>515</v>
      </c>
      <c r="H81" s="2">
        <v>555627</v>
      </c>
      <c r="I81" s="22">
        <v>536663172.68000001</v>
      </c>
      <c r="J81" s="7">
        <v>7.2743934318349746E-3</v>
      </c>
      <c r="L81" s="18"/>
    </row>
    <row r="82" spans="2:12" x14ac:dyDescent="0.25">
      <c r="B82" s="1" t="s">
        <v>360</v>
      </c>
      <c r="C82" s="5" t="s">
        <v>418</v>
      </c>
      <c r="D82" s="5" t="s">
        <v>253</v>
      </c>
      <c r="E82" s="4" t="s">
        <v>34</v>
      </c>
      <c r="F82" s="4" t="s">
        <v>57</v>
      </c>
      <c r="G82" s="4" t="s">
        <v>516</v>
      </c>
      <c r="H82" s="2">
        <v>980000</v>
      </c>
      <c r="I82" s="22">
        <v>967551942</v>
      </c>
      <c r="J82" s="7">
        <v>1.3115029780589741E-2</v>
      </c>
      <c r="L82" s="18"/>
    </row>
    <row r="83" spans="2:12" x14ac:dyDescent="0.25">
      <c r="B83" s="1" t="s">
        <v>360</v>
      </c>
      <c r="C83" s="5" t="s">
        <v>418</v>
      </c>
      <c r="D83" s="5" t="s">
        <v>254</v>
      </c>
      <c r="E83" s="4" t="s">
        <v>161</v>
      </c>
      <c r="F83" s="4" t="s">
        <v>57</v>
      </c>
      <c r="G83" s="4" t="s">
        <v>517</v>
      </c>
      <c r="H83" s="2">
        <v>24999</v>
      </c>
      <c r="I83" s="22">
        <v>20745852.629999999</v>
      </c>
      <c r="J83" s="7">
        <v>2.8120709933542357E-4</v>
      </c>
      <c r="L83" s="18"/>
    </row>
    <row r="84" spans="2:12" x14ac:dyDescent="0.25">
      <c r="B84" s="1" t="s">
        <v>360</v>
      </c>
      <c r="C84" s="5" t="s">
        <v>418</v>
      </c>
      <c r="D84" s="5" t="s">
        <v>255</v>
      </c>
      <c r="E84" s="4" t="s">
        <v>162</v>
      </c>
      <c r="F84" s="4" t="s">
        <v>57</v>
      </c>
      <c r="G84" s="4" t="s">
        <v>518</v>
      </c>
      <c r="H84" s="2">
        <v>376157</v>
      </c>
      <c r="I84" s="22">
        <v>341497141.70999998</v>
      </c>
      <c r="J84" s="7">
        <v>4.6289454747566669E-3</v>
      </c>
      <c r="L84" s="18"/>
    </row>
    <row r="85" spans="2:12" x14ac:dyDescent="0.25">
      <c r="B85" s="1" t="s">
        <v>360</v>
      </c>
      <c r="C85" s="5" t="s">
        <v>418</v>
      </c>
      <c r="D85" s="5" t="s">
        <v>256</v>
      </c>
      <c r="E85" s="4" t="s">
        <v>163</v>
      </c>
      <c r="F85" s="4" t="s">
        <v>57</v>
      </c>
      <c r="G85" s="4" t="s">
        <v>519</v>
      </c>
      <c r="H85" s="2">
        <v>1053827</v>
      </c>
      <c r="I85" s="22">
        <v>1056630179.8200001</v>
      </c>
      <c r="J85" s="7">
        <v>1.4322472700291675E-2</v>
      </c>
      <c r="L85" s="18"/>
    </row>
    <row r="86" spans="2:12" x14ac:dyDescent="0.25">
      <c r="B86" s="1" t="s">
        <v>360</v>
      </c>
      <c r="C86" s="5" t="s">
        <v>418</v>
      </c>
      <c r="D86" s="5" t="s">
        <v>257</v>
      </c>
      <c r="E86" s="4" t="s">
        <v>164</v>
      </c>
      <c r="F86" s="4" t="s">
        <v>57</v>
      </c>
      <c r="G86" s="4" t="s">
        <v>520</v>
      </c>
      <c r="H86" s="2">
        <v>2950</v>
      </c>
      <c r="I86" s="22">
        <v>2765384.28</v>
      </c>
      <c r="J86" s="7">
        <v>3.7484392943293493E-5</v>
      </c>
      <c r="L86" s="18"/>
    </row>
    <row r="87" spans="2:12" x14ac:dyDescent="0.25">
      <c r="B87" s="1" t="s">
        <v>360</v>
      </c>
      <c r="C87" s="5" t="s">
        <v>418</v>
      </c>
      <c r="D87" s="5" t="s">
        <v>258</v>
      </c>
      <c r="E87" s="4" t="s">
        <v>165</v>
      </c>
      <c r="F87" s="4" t="s">
        <v>57</v>
      </c>
      <c r="G87" s="4" t="s">
        <v>521</v>
      </c>
      <c r="H87" s="2">
        <v>4542</v>
      </c>
      <c r="I87" s="22">
        <v>3848243.11</v>
      </c>
      <c r="J87" s="7">
        <v>5.2162391288548803E-5</v>
      </c>
      <c r="L87" s="18"/>
    </row>
    <row r="88" spans="2:12" x14ac:dyDescent="0.25">
      <c r="B88" s="1" t="s">
        <v>360</v>
      </c>
      <c r="C88" s="5" t="s">
        <v>418</v>
      </c>
      <c r="D88" s="5" t="s">
        <v>258</v>
      </c>
      <c r="E88" s="4" t="s">
        <v>165</v>
      </c>
      <c r="F88" s="4" t="s">
        <v>57</v>
      </c>
      <c r="G88" s="4" t="s">
        <v>521</v>
      </c>
      <c r="H88" s="2">
        <v>90969</v>
      </c>
      <c r="I88" s="22">
        <v>97386781.170000002</v>
      </c>
      <c r="J88" s="7">
        <v>1.3200640501430838E-3</v>
      </c>
      <c r="L88" s="18"/>
    </row>
    <row r="89" spans="2:12" x14ac:dyDescent="0.25">
      <c r="B89" s="1" t="s">
        <v>361</v>
      </c>
      <c r="C89" s="5" t="s">
        <v>419</v>
      </c>
      <c r="D89" s="5" t="s">
        <v>259</v>
      </c>
      <c r="E89" s="4" t="s">
        <v>166</v>
      </c>
      <c r="F89" s="4" t="s">
        <v>57</v>
      </c>
      <c r="G89" s="4" t="s">
        <v>522</v>
      </c>
      <c r="H89" s="2">
        <v>130000</v>
      </c>
      <c r="I89" s="22">
        <v>131687400</v>
      </c>
      <c r="J89" s="7">
        <v>1.7850040889364816E-3</v>
      </c>
      <c r="L89" s="18"/>
    </row>
    <row r="90" spans="2:12" x14ac:dyDescent="0.25">
      <c r="B90" s="1" t="s">
        <v>362</v>
      </c>
      <c r="C90" s="5" t="s">
        <v>420</v>
      </c>
      <c r="D90" s="5" t="s">
        <v>260</v>
      </c>
      <c r="E90" s="4" t="s">
        <v>35</v>
      </c>
      <c r="F90" s="4" t="s">
        <v>57</v>
      </c>
      <c r="G90" s="4" t="s">
        <v>523</v>
      </c>
      <c r="H90" s="2">
        <v>141917</v>
      </c>
      <c r="I90" s="22">
        <v>128873479.48999999</v>
      </c>
      <c r="J90" s="7">
        <v>1.7468617942576266E-3</v>
      </c>
      <c r="L90" s="18"/>
    </row>
    <row r="91" spans="2:12" x14ac:dyDescent="0.25">
      <c r="B91" s="1" t="s">
        <v>362</v>
      </c>
      <c r="C91" s="5" t="s">
        <v>420</v>
      </c>
      <c r="D91" s="5" t="s">
        <v>261</v>
      </c>
      <c r="E91" s="4" t="s">
        <v>36</v>
      </c>
      <c r="F91" s="4" t="s">
        <v>57</v>
      </c>
      <c r="G91" s="4" t="s">
        <v>524</v>
      </c>
      <c r="H91" s="2">
        <v>404086</v>
      </c>
      <c r="I91" s="22">
        <v>348031028.44999999</v>
      </c>
      <c r="J91" s="7">
        <v>4.717511385751552E-3</v>
      </c>
      <c r="L91" s="18"/>
    </row>
    <row r="92" spans="2:12" x14ac:dyDescent="0.25">
      <c r="B92" s="1" t="s">
        <v>362</v>
      </c>
      <c r="C92" s="5" t="s">
        <v>420</v>
      </c>
      <c r="D92" s="5" t="s">
        <v>262</v>
      </c>
      <c r="E92" s="4" t="s">
        <v>167</v>
      </c>
      <c r="F92" s="4" t="s">
        <v>57</v>
      </c>
      <c r="G92" s="4" t="s">
        <v>525</v>
      </c>
      <c r="H92" s="2">
        <v>206000</v>
      </c>
      <c r="I92" s="22">
        <v>190988780</v>
      </c>
      <c r="J92" s="7">
        <v>2.5888259107628374E-3</v>
      </c>
      <c r="L92" s="18"/>
    </row>
    <row r="93" spans="2:12" x14ac:dyDescent="0.25">
      <c r="B93" s="1" t="s">
        <v>363</v>
      </c>
      <c r="C93" s="5" t="s">
        <v>421</v>
      </c>
      <c r="D93" s="5" t="s">
        <v>263</v>
      </c>
      <c r="E93" s="4" t="s">
        <v>126</v>
      </c>
      <c r="F93" s="4" t="s">
        <v>57</v>
      </c>
      <c r="G93" s="4" t="s">
        <v>526</v>
      </c>
      <c r="H93" s="2">
        <v>80100</v>
      </c>
      <c r="I93" s="22">
        <v>74473776</v>
      </c>
      <c r="J93" s="7">
        <v>1.0094815045216142E-3</v>
      </c>
      <c r="L93" s="18"/>
    </row>
    <row r="94" spans="2:12" x14ac:dyDescent="0.25">
      <c r="B94" s="1" t="s">
        <v>364</v>
      </c>
      <c r="C94" s="5" t="s">
        <v>422</v>
      </c>
      <c r="D94" s="5" t="s">
        <v>264</v>
      </c>
      <c r="E94" s="4" t="s">
        <v>37</v>
      </c>
      <c r="F94" s="4" t="s">
        <v>57</v>
      </c>
      <c r="G94" s="4" t="s">
        <v>527</v>
      </c>
      <c r="H94" s="2">
        <v>160000</v>
      </c>
      <c r="I94" s="22">
        <v>143638400</v>
      </c>
      <c r="J94" s="7">
        <v>1.9469982042951254E-3</v>
      </c>
      <c r="L94" s="18"/>
    </row>
    <row r="95" spans="2:12" x14ac:dyDescent="0.25">
      <c r="B95" s="1" t="s">
        <v>364</v>
      </c>
      <c r="C95" s="5" t="s">
        <v>422</v>
      </c>
      <c r="D95" s="5" t="s">
        <v>264</v>
      </c>
      <c r="E95" s="4" t="s">
        <v>37</v>
      </c>
      <c r="F95" s="4" t="s">
        <v>57</v>
      </c>
      <c r="G95" s="4" t="s">
        <v>527</v>
      </c>
      <c r="H95" s="2">
        <v>340000</v>
      </c>
      <c r="I95" s="22">
        <v>348119643</v>
      </c>
      <c r="J95" s="7">
        <v>4.7187125434484103E-3</v>
      </c>
      <c r="L95" s="18"/>
    </row>
    <row r="96" spans="2:12" x14ac:dyDescent="0.25">
      <c r="B96" s="1" t="s">
        <v>365</v>
      </c>
      <c r="C96" s="5" t="s">
        <v>423</v>
      </c>
      <c r="D96" s="5" t="s">
        <v>265</v>
      </c>
      <c r="E96" s="4" t="s">
        <v>168</v>
      </c>
      <c r="F96" s="4" t="s">
        <v>57</v>
      </c>
      <c r="G96" s="4" t="s">
        <v>528</v>
      </c>
      <c r="H96" s="2">
        <v>209603</v>
      </c>
      <c r="I96" s="22">
        <v>178060263.74000001</v>
      </c>
      <c r="J96" s="7">
        <v>2.4135817007018769E-3</v>
      </c>
      <c r="L96" s="18"/>
    </row>
    <row r="97" spans="2:12" x14ac:dyDescent="0.25">
      <c r="B97" s="1" t="s">
        <v>366</v>
      </c>
      <c r="C97" s="5" t="s">
        <v>424</v>
      </c>
      <c r="D97" s="5" t="s">
        <v>266</v>
      </c>
      <c r="E97" s="4" t="s">
        <v>38</v>
      </c>
      <c r="F97" s="4" t="s">
        <v>57</v>
      </c>
      <c r="G97" s="4" t="s">
        <v>529</v>
      </c>
      <c r="H97" s="2">
        <v>41114</v>
      </c>
      <c r="I97" s="22">
        <v>42382778.039999999</v>
      </c>
      <c r="J97" s="7">
        <v>5.7449256422320821E-4</v>
      </c>
      <c r="L97" s="18"/>
    </row>
    <row r="98" spans="2:12" x14ac:dyDescent="0.25">
      <c r="B98" s="1" t="s">
        <v>366</v>
      </c>
      <c r="C98" s="5" t="s">
        <v>424</v>
      </c>
      <c r="D98" s="5" t="s">
        <v>267</v>
      </c>
      <c r="E98" s="4" t="s">
        <v>169</v>
      </c>
      <c r="F98" s="4" t="s">
        <v>57</v>
      </c>
      <c r="G98" s="4" t="s">
        <v>530</v>
      </c>
      <c r="H98" s="2">
        <v>108571</v>
      </c>
      <c r="I98" s="22">
        <v>108081637.93000001</v>
      </c>
      <c r="J98" s="7">
        <v>1.4650313214780027E-3</v>
      </c>
      <c r="L98" s="18"/>
    </row>
    <row r="99" spans="2:12" x14ac:dyDescent="0.25">
      <c r="B99" s="1" t="s">
        <v>366</v>
      </c>
      <c r="C99" s="5" t="s">
        <v>424</v>
      </c>
      <c r="D99" s="5" t="s">
        <v>267</v>
      </c>
      <c r="E99" s="4" t="s">
        <v>169</v>
      </c>
      <c r="F99" s="4" t="s">
        <v>57</v>
      </c>
      <c r="G99" s="4" t="s">
        <v>530</v>
      </c>
      <c r="H99" s="2">
        <v>308153</v>
      </c>
      <c r="I99" s="22">
        <v>321684294.86000001</v>
      </c>
      <c r="J99" s="7">
        <v>4.3603851368600854E-3</v>
      </c>
      <c r="L99" s="18"/>
    </row>
    <row r="100" spans="2:12" x14ac:dyDescent="0.25">
      <c r="B100" s="1" t="s">
        <v>366</v>
      </c>
      <c r="C100" s="5" t="s">
        <v>424</v>
      </c>
      <c r="D100" s="5" t="s">
        <v>268</v>
      </c>
      <c r="E100" s="4" t="s">
        <v>39</v>
      </c>
      <c r="F100" s="4" t="s">
        <v>57</v>
      </c>
      <c r="G100" s="4" t="s">
        <v>531</v>
      </c>
      <c r="H100" s="2">
        <v>411785</v>
      </c>
      <c r="I100" s="22">
        <v>368446193.54000002</v>
      </c>
      <c r="J100" s="7">
        <v>4.9942360622351285E-3</v>
      </c>
      <c r="L100" s="18"/>
    </row>
    <row r="101" spans="2:12" x14ac:dyDescent="0.25">
      <c r="B101" s="1" t="s">
        <v>367</v>
      </c>
      <c r="C101" s="5" t="s">
        <v>425</v>
      </c>
      <c r="D101" s="5" t="s">
        <v>269</v>
      </c>
      <c r="E101" s="4" t="s">
        <v>170</v>
      </c>
      <c r="F101" s="4" t="s">
        <v>57</v>
      </c>
      <c r="G101" s="4" t="s">
        <v>532</v>
      </c>
      <c r="H101" s="2">
        <v>767340</v>
      </c>
      <c r="I101" s="22">
        <v>689674372.50999999</v>
      </c>
      <c r="J101" s="7">
        <v>9.3484386126922708E-3</v>
      </c>
      <c r="L101" s="18"/>
    </row>
    <row r="102" spans="2:12" x14ac:dyDescent="0.25">
      <c r="B102" s="1" t="s">
        <v>368</v>
      </c>
      <c r="C102" s="5" t="s">
        <v>426</v>
      </c>
      <c r="D102" s="5" t="s">
        <v>270</v>
      </c>
      <c r="E102" s="4" t="s">
        <v>84</v>
      </c>
      <c r="F102" s="4" t="s">
        <v>57</v>
      </c>
      <c r="G102" s="4" t="s">
        <v>533</v>
      </c>
      <c r="H102" s="2">
        <v>375891</v>
      </c>
      <c r="I102" s="22">
        <v>377622544.98000002</v>
      </c>
      <c r="J102" s="7">
        <v>5.1186202086448704E-3</v>
      </c>
      <c r="L102" s="18"/>
    </row>
    <row r="103" spans="2:12" x14ac:dyDescent="0.25">
      <c r="B103" s="1" t="s">
        <v>369</v>
      </c>
      <c r="C103" s="5" t="s">
        <v>427</v>
      </c>
      <c r="D103" s="5" t="s">
        <v>271</v>
      </c>
      <c r="E103" s="4" t="s">
        <v>171</v>
      </c>
      <c r="F103" s="4" t="s">
        <v>57</v>
      </c>
      <c r="G103" s="4" t="s">
        <v>534</v>
      </c>
      <c r="H103" s="2">
        <v>300000</v>
      </c>
      <c r="I103" s="22">
        <v>289046370</v>
      </c>
      <c r="J103" s="7">
        <v>3.9179826797571156E-3</v>
      </c>
      <c r="L103" s="18"/>
    </row>
    <row r="104" spans="2:12" x14ac:dyDescent="0.25">
      <c r="B104" s="1" t="s">
        <v>369</v>
      </c>
      <c r="C104" s="5" t="s">
        <v>427</v>
      </c>
      <c r="D104" s="5" t="s">
        <v>272</v>
      </c>
      <c r="E104" s="4" t="s">
        <v>172</v>
      </c>
      <c r="F104" s="4" t="s">
        <v>57</v>
      </c>
      <c r="G104" s="4" t="s">
        <v>535</v>
      </c>
      <c r="H104" s="2">
        <v>354682</v>
      </c>
      <c r="I104" s="22">
        <v>347860365.62</v>
      </c>
      <c r="J104" s="7">
        <v>4.7151980752193415E-3</v>
      </c>
      <c r="L104" s="18"/>
    </row>
    <row r="105" spans="2:12" x14ac:dyDescent="0.25">
      <c r="B105" s="1" t="s">
        <v>370</v>
      </c>
      <c r="C105" s="5" t="s">
        <v>428</v>
      </c>
      <c r="D105" s="5" t="s">
        <v>273</v>
      </c>
      <c r="E105" s="4" t="s">
        <v>173</v>
      </c>
      <c r="F105" s="4" t="s">
        <v>57</v>
      </c>
      <c r="G105" s="4" t="s">
        <v>536</v>
      </c>
      <c r="H105" s="2">
        <v>38563</v>
      </c>
      <c r="I105" s="22">
        <v>36648732.68</v>
      </c>
      <c r="J105" s="7">
        <v>4.9676839005204792E-4</v>
      </c>
      <c r="L105" s="18"/>
    </row>
    <row r="106" spans="2:12" x14ac:dyDescent="0.25">
      <c r="B106" s="1" t="s">
        <v>370</v>
      </c>
      <c r="C106" s="5" t="s">
        <v>428</v>
      </c>
      <c r="D106" s="5" t="s">
        <v>274</v>
      </c>
      <c r="E106" s="4" t="s">
        <v>42</v>
      </c>
      <c r="F106" s="4" t="s">
        <v>57</v>
      </c>
      <c r="G106" s="4" t="s">
        <v>537</v>
      </c>
      <c r="H106" s="2">
        <v>181070</v>
      </c>
      <c r="I106" s="22">
        <v>166789009.09999999</v>
      </c>
      <c r="J106" s="7">
        <v>2.2608014375951231E-3</v>
      </c>
      <c r="L106" s="18"/>
    </row>
    <row r="107" spans="2:12" x14ac:dyDescent="0.25">
      <c r="B107" s="1" t="s">
        <v>370</v>
      </c>
      <c r="C107" s="5" t="s">
        <v>428</v>
      </c>
      <c r="D107" s="5" t="s">
        <v>274</v>
      </c>
      <c r="E107" s="4" t="s">
        <v>42</v>
      </c>
      <c r="F107" s="4" t="s">
        <v>57</v>
      </c>
      <c r="G107" s="4" t="s">
        <v>537</v>
      </c>
      <c r="H107" s="2">
        <v>475200</v>
      </c>
      <c r="I107" s="22">
        <v>483980107.76999998</v>
      </c>
      <c r="J107" s="7">
        <v>6.56028193535121E-3</v>
      </c>
      <c r="L107" s="18"/>
    </row>
    <row r="108" spans="2:12" x14ac:dyDescent="0.25">
      <c r="B108" s="1" t="s">
        <v>370</v>
      </c>
      <c r="C108" s="5" t="s">
        <v>428</v>
      </c>
      <c r="D108" s="5" t="s">
        <v>275</v>
      </c>
      <c r="E108" s="4" t="s">
        <v>109</v>
      </c>
      <c r="F108" s="4" t="s">
        <v>57</v>
      </c>
      <c r="G108" s="4" t="s">
        <v>538</v>
      </c>
      <c r="H108" s="2">
        <v>1145000</v>
      </c>
      <c r="I108" s="22">
        <v>1164882923</v>
      </c>
      <c r="J108" s="7">
        <v>1.5789823329242437E-2</v>
      </c>
      <c r="L108" s="18"/>
    </row>
    <row r="109" spans="2:12" x14ac:dyDescent="0.25">
      <c r="B109" s="1" t="s">
        <v>370</v>
      </c>
      <c r="C109" s="5" t="s">
        <v>428</v>
      </c>
      <c r="D109" s="5" t="s">
        <v>276</v>
      </c>
      <c r="E109" s="4" t="s">
        <v>110</v>
      </c>
      <c r="F109" s="4" t="s">
        <v>57</v>
      </c>
      <c r="G109" s="4" t="s">
        <v>539</v>
      </c>
      <c r="H109" s="2">
        <v>1145000</v>
      </c>
      <c r="I109" s="22">
        <v>1164706198.3800001</v>
      </c>
      <c r="J109" s="7">
        <v>1.5787427852003797E-2</v>
      </c>
      <c r="L109" s="18"/>
    </row>
    <row r="110" spans="2:12" x14ac:dyDescent="0.25">
      <c r="B110" s="1" t="s">
        <v>371</v>
      </c>
      <c r="C110" s="5" t="s">
        <v>429</v>
      </c>
      <c r="D110" s="5" t="s">
        <v>277</v>
      </c>
      <c r="E110" s="4" t="s">
        <v>174</v>
      </c>
      <c r="F110" s="4" t="s">
        <v>57</v>
      </c>
      <c r="G110" s="4" t="s">
        <v>540</v>
      </c>
      <c r="H110" s="2">
        <v>337191</v>
      </c>
      <c r="I110" s="22">
        <v>335994342.86000001</v>
      </c>
      <c r="J110" s="7">
        <v>4.5543558143347511E-3</v>
      </c>
      <c r="L110" s="18"/>
    </row>
    <row r="111" spans="2:12" x14ac:dyDescent="0.25">
      <c r="B111" s="1" t="s">
        <v>372</v>
      </c>
      <c r="C111" s="5" t="s">
        <v>140</v>
      </c>
      <c r="D111" s="5" t="s">
        <v>278</v>
      </c>
      <c r="E111" s="4" t="s">
        <v>43</v>
      </c>
      <c r="F111" s="4" t="s">
        <v>57</v>
      </c>
      <c r="G111" s="4" t="s">
        <v>541</v>
      </c>
      <c r="H111" s="2">
        <v>66106</v>
      </c>
      <c r="I111" s="22">
        <v>66151613.140000001</v>
      </c>
      <c r="J111" s="7">
        <v>8.9667576354794979E-4</v>
      </c>
      <c r="L111" s="18"/>
    </row>
    <row r="112" spans="2:12" x14ac:dyDescent="0.25">
      <c r="B112" s="1" t="s">
        <v>372</v>
      </c>
      <c r="C112" s="5" t="s">
        <v>140</v>
      </c>
      <c r="D112" s="5" t="s">
        <v>279</v>
      </c>
      <c r="E112" s="4" t="s">
        <v>122</v>
      </c>
      <c r="F112" s="4" t="s">
        <v>57</v>
      </c>
      <c r="G112" s="4" t="s">
        <v>542</v>
      </c>
      <c r="H112" s="2">
        <v>49700</v>
      </c>
      <c r="I112" s="22">
        <v>49078750</v>
      </c>
      <c r="J112" s="7">
        <v>6.6525551745946342E-4</v>
      </c>
      <c r="L112" s="18"/>
    </row>
    <row r="113" spans="2:12" x14ac:dyDescent="0.25">
      <c r="B113" s="1" t="s">
        <v>372</v>
      </c>
      <c r="C113" s="5" t="s">
        <v>140</v>
      </c>
      <c r="D113" s="5" t="s">
        <v>280</v>
      </c>
      <c r="E113" s="4" t="s">
        <v>175</v>
      </c>
      <c r="F113" s="4" t="s">
        <v>57</v>
      </c>
      <c r="G113" s="4" t="s">
        <v>543</v>
      </c>
      <c r="H113" s="2">
        <v>85799</v>
      </c>
      <c r="I113" s="22">
        <v>81308323.25</v>
      </c>
      <c r="J113" s="7">
        <v>1.1021228262219408E-3</v>
      </c>
      <c r="L113" s="18"/>
    </row>
    <row r="114" spans="2:12" x14ac:dyDescent="0.25">
      <c r="B114" s="1" t="s">
        <v>372</v>
      </c>
      <c r="C114" s="5" t="s">
        <v>140</v>
      </c>
      <c r="D114" s="5" t="s">
        <v>281</v>
      </c>
      <c r="E114" s="4" t="s">
        <v>176</v>
      </c>
      <c r="F114" s="4" t="s">
        <v>57</v>
      </c>
      <c r="G114" s="4" t="s">
        <v>544</v>
      </c>
      <c r="H114" s="2">
        <v>263885</v>
      </c>
      <c r="I114" s="22">
        <v>256905241.75</v>
      </c>
      <c r="J114" s="7">
        <v>3.4823142304652175E-3</v>
      </c>
      <c r="L114" s="18"/>
    </row>
    <row r="115" spans="2:12" x14ac:dyDescent="0.25">
      <c r="B115" s="1" t="s">
        <v>372</v>
      </c>
      <c r="C115" s="5" t="s">
        <v>140</v>
      </c>
      <c r="D115" s="5" t="s">
        <v>282</v>
      </c>
      <c r="E115" s="4" t="s">
        <v>177</v>
      </c>
      <c r="F115" s="4" t="s">
        <v>57</v>
      </c>
      <c r="G115" s="4" t="s">
        <v>545</v>
      </c>
      <c r="H115" s="2">
        <v>55112</v>
      </c>
      <c r="I115" s="22">
        <v>52502446.799999997</v>
      </c>
      <c r="J115" s="7">
        <v>7.1166324353863833E-4</v>
      </c>
      <c r="L115" s="18"/>
    </row>
    <row r="116" spans="2:12" x14ac:dyDescent="0.25">
      <c r="B116" s="1" t="s">
        <v>372</v>
      </c>
      <c r="C116" s="5" t="s">
        <v>140</v>
      </c>
      <c r="D116" s="5" t="s">
        <v>282</v>
      </c>
      <c r="E116" s="4" t="s">
        <v>177</v>
      </c>
      <c r="F116" s="4" t="s">
        <v>57</v>
      </c>
      <c r="G116" s="4" t="s">
        <v>545</v>
      </c>
      <c r="H116" s="2">
        <v>444801</v>
      </c>
      <c r="I116" s="22">
        <v>454453154.49000001</v>
      </c>
      <c r="J116" s="7">
        <v>6.1600482581836424E-3</v>
      </c>
      <c r="L116" s="18"/>
    </row>
    <row r="117" spans="2:12" x14ac:dyDescent="0.25">
      <c r="B117" s="1" t="s">
        <v>372</v>
      </c>
      <c r="C117" s="5" t="s">
        <v>140</v>
      </c>
      <c r="D117" s="5" t="s">
        <v>283</v>
      </c>
      <c r="E117" s="4" t="s">
        <v>178</v>
      </c>
      <c r="F117" s="4" t="s">
        <v>57</v>
      </c>
      <c r="G117" s="4" t="s">
        <v>546</v>
      </c>
      <c r="H117" s="2">
        <v>188650</v>
      </c>
      <c r="I117" s="22">
        <v>178776153.33000001</v>
      </c>
      <c r="J117" s="7">
        <v>2.423285482881319E-3</v>
      </c>
      <c r="L117" s="18"/>
    </row>
    <row r="118" spans="2:12" x14ac:dyDescent="0.25">
      <c r="B118" s="1" t="s">
        <v>372</v>
      </c>
      <c r="C118" s="5" t="s">
        <v>140</v>
      </c>
      <c r="D118" s="5" t="s">
        <v>284</v>
      </c>
      <c r="E118" s="4" t="s">
        <v>44</v>
      </c>
      <c r="F118" s="4" t="s">
        <v>57</v>
      </c>
      <c r="G118" s="4" t="s">
        <v>547</v>
      </c>
      <c r="H118" s="2">
        <v>500000</v>
      </c>
      <c r="I118" s="22">
        <v>455958950.00999999</v>
      </c>
      <c r="J118" s="7">
        <v>6.1804591035667404E-3</v>
      </c>
      <c r="L118" s="18"/>
    </row>
    <row r="119" spans="2:12" x14ac:dyDescent="0.25">
      <c r="B119" s="1" t="s">
        <v>373</v>
      </c>
      <c r="C119" s="5" t="s">
        <v>140</v>
      </c>
      <c r="D119" s="5" t="s">
        <v>285</v>
      </c>
      <c r="E119" s="4" t="s">
        <v>124</v>
      </c>
      <c r="F119" s="4" t="s">
        <v>57</v>
      </c>
      <c r="G119" s="4" t="s">
        <v>548</v>
      </c>
      <c r="H119" s="2">
        <v>216344</v>
      </c>
      <c r="I119" s="22">
        <v>221542770.80000001</v>
      </c>
      <c r="J119" s="7">
        <v>3.0029809363106702E-3</v>
      </c>
      <c r="L119" s="18"/>
    </row>
    <row r="120" spans="2:12" x14ac:dyDescent="0.25">
      <c r="B120" s="1" t="s">
        <v>374</v>
      </c>
      <c r="C120" s="5" t="s">
        <v>430</v>
      </c>
      <c r="D120" s="5" t="s">
        <v>286</v>
      </c>
      <c r="E120" s="4" t="s">
        <v>45</v>
      </c>
      <c r="F120" s="4" t="s">
        <v>57</v>
      </c>
      <c r="G120" s="4" t="s">
        <v>549</v>
      </c>
      <c r="H120" s="2">
        <v>100000</v>
      </c>
      <c r="I120" s="22">
        <v>101885000</v>
      </c>
      <c r="J120" s="7">
        <v>1.3810367704221772E-3</v>
      </c>
      <c r="L120" s="18"/>
    </row>
    <row r="121" spans="2:12" x14ac:dyDescent="0.25">
      <c r="B121" s="1" t="s">
        <v>374</v>
      </c>
      <c r="C121" s="5" t="s">
        <v>430</v>
      </c>
      <c r="D121" s="5" t="s">
        <v>287</v>
      </c>
      <c r="E121" s="4" t="s">
        <v>179</v>
      </c>
      <c r="F121" s="4" t="s">
        <v>57</v>
      </c>
      <c r="G121" s="4" t="s">
        <v>550</v>
      </c>
      <c r="H121" s="2">
        <v>198600</v>
      </c>
      <c r="I121" s="22">
        <v>185582763.00999999</v>
      </c>
      <c r="J121" s="7">
        <v>2.5155481147701299E-3</v>
      </c>
      <c r="L121" s="18"/>
    </row>
    <row r="122" spans="2:12" x14ac:dyDescent="0.25">
      <c r="B122" s="1" t="s">
        <v>374</v>
      </c>
      <c r="C122" s="5" t="s">
        <v>430</v>
      </c>
      <c r="D122" s="5" t="s">
        <v>288</v>
      </c>
      <c r="E122" s="4" t="s">
        <v>180</v>
      </c>
      <c r="F122" s="4" t="s">
        <v>57</v>
      </c>
      <c r="G122" s="4" t="s">
        <v>551</v>
      </c>
      <c r="H122" s="2">
        <v>355700</v>
      </c>
      <c r="I122" s="22">
        <v>348226956.42000002</v>
      </c>
      <c r="J122" s="7">
        <v>4.7201671616844583E-3</v>
      </c>
      <c r="L122" s="18"/>
    </row>
    <row r="123" spans="2:12" x14ac:dyDescent="0.25">
      <c r="B123" s="1" t="s">
        <v>374</v>
      </c>
      <c r="C123" s="5" t="s">
        <v>430</v>
      </c>
      <c r="D123" s="5" t="s">
        <v>289</v>
      </c>
      <c r="E123" s="4" t="s">
        <v>181</v>
      </c>
      <c r="F123" s="4" t="s">
        <v>57</v>
      </c>
      <c r="G123" s="4" t="s">
        <v>552</v>
      </c>
      <c r="H123" s="2">
        <v>80500</v>
      </c>
      <c r="I123" s="22">
        <v>75047388.849999994</v>
      </c>
      <c r="J123" s="7">
        <v>1.0172567456055485E-3</v>
      </c>
      <c r="L123" s="18"/>
    </row>
    <row r="124" spans="2:12" x14ac:dyDescent="0.25">
      <c r="B124" s="1" t="s">
        <v>374</v>
      </c>
      <c r="C124" s="5" t="s">
        <v>430</v>
      </c>
      <c r="D124" s="5" t="s">
        <v>290</v>
      </c>
      <c r="E124" s="4" t="s">
        <v>46</v>
      </c>
      <c r="F124" s="4" t="s">
        <v>57</v>
      </c>
      <c r="G124" s="4" t="s">
        <v>553</v>
      </c>
      <c r="H124" s="2">
        <v>139030</v>
      </c>
      <c r="I124" s="22">
        <v>132091165.63</v>
      </c>
      <c r="J124" s="7">
        <v>1.7904770749664434E-3</v>
      </c>
      <c r="L124" s="18"/>
    </row>
    <row r="125" spans="2:12" x14ac:dyDescent="0.25">
      <c r="B125" s="1" t="s">
        <v>374</v>
      </c>
      <c r="C125" s="5" t="s">
        <v>430</v>
      </c>
      <c r="D125" s="5" t="s">
        <v>290</v>
      </c>
      <c r="E125" s="4" t="s">
        <v>46</v>
      </c>
      <c r="F125" s="4" t="s">
        <v>57</v>
      </c>
      <c r="G125" s="4" t="s">
        <v>553</v>
      </c>
      <c r="H125" s="2">
        <v>522650</v>
      </c>
      <c r="I125" s="22">
        <v>542595006.12</v>
      </c>
      <c r="J125" s="7">
        <v>7.354798595467108E-3</v>
      </c>
      <c r="L125" s="18"/>
    </row>
    <row r="126" spans="2:12" x14ac:dyDescent="0.25">
      <c r="B126" s="1" t="s">
        <v>374</v>
      </c>
      <c r="C126" s="5" t="s">
        <v>430</v>
      </c>
      <c r="D126" s="5" t="s">
        <v>291</v>
      </c>
      <c r="E126" s="4" t="s">
        <v>182</v>
      </c>
      <c r="F126" s="4" t="s">
        <v>57</v>
      </c>
      <c r="G126" s="4" t="s">
        <v>554</v>
      </c>
      <c r="H126" s="2">
        <v>30876</v>
      </c>
      <c r="I126" s="22">
        <v>31638328.440000001</v>
      </c>
      <c r="J126" s="7">
        <v>4.2885306895356257E-4</v>
      </c>
      <c r="L126" s="18"/>
    </row>
    <row r="127" spans="2:12" x14ac:dyDescent="0.25">
      <c r="B127" s="1" t="s">
        <v>374</v>
      </c>
      <c r="C127" s="5" t="s">
        <v>430</v>
      </c>
      <c r="D127" s="5" t="s">
        <v>292</v>
      </c>
      <c r="E127" s="4" t="s">
        <v>119</v>
      </c>
      <c r="F127" s="4" t="s">
        <v>57</v>
      </c>
      <c r="G127" s="4" t="s">
        <v>555</v>
      </c>
      <c r="H127" s="2">
        <v>800000</v>
      </c>
      <c r="I127" s="22">
        <v>806414224.70000005</v>
      </c>
      <c r="J127" s="7">
        <v>1.0930830804359739E-2</v>
      </c>
      <c r="L127" s="18"/>
    </row>
    <row r="128" spans="2:12" x14ac:dyDescent="0.25">
      <c r="B128" s="1" t="s">
        <v>375</v>
      </c>
      <c r="C128" s="5" t="s">
        <v>431</v>
      </c>
      <c r="D128" s="5" t="s">
        <v>293</v>
      </c>
      <c r="E128" s="4" t="s">
        <v>183</v>
      </c>
      <c r="F128" s="4" t="s">
        <v>57</v>
      </c>
      <c r="G128" s="4" t="s">
        <v>556</v>
      </c>
      <c r="H128" s="2">
        <v>900000</v>
      </c>
      <c r="I128" s="22">
        <v>900745200</v>
      </c>
      <c r="J128" s="7">
        <v>1.22094738379671E-2</v>
      </c>
      <c r="L128" s="18"/>
    </row>
    <row r="129" spans="2:12" x14ac:dyDescent="0.25">
      <c r="B129" s="1" t="s">
        <v>375</v>
      </c>
      <c r="C129" s="5" t="s">
        <v>431</v>
      </c>
      <c r="D129" s="5" t="s">
        <v>294</v>
      </c>
      <c r="E129" s="4" t="s">
        <v>47</v>
      </c>
      <c r="F129" s="4" t="s">
        <v>57</v>
      </c>
      <c r="G129" s="4" t="s">
        <v>557</v>
      </c>
      <c r="H129" s="2">
        <v>103000</v>
      </c>
      <c r="I129" s="22">
        <v>94086586</v>
      </c>
      <c r="J129" s="7">
        <v>1.2753303711978056E-3</v>
      </c>
      <c r="L129" s="18"/>
    </row>
    <row r="130" spans="2:12" x14ac:dyDescent="0.25">
      <c r="B130" s="1" t="s">
        <v>375</v>
      </c>
      <c r="C130" s="5" t="s">
        <v>431</v>
      </c>
      <c r="D130" s="5" t="s">
        <v>295</v>
      </c>
      <c r="E130" s="4" t="s">
        <v>184</v>
      </c>
      <c r="F130" s="4" t="s">
        <v>57</v>
      </c>
      <c r="G130" s="4" t="s">
        <v>558</v>
      </c>
      <c r="H130" s="2">
        <v>300000</v>
      </c>
      <c r="I130" s="22">
        <v>308879805</v>
      </c>
      <c r="J130" s="7">
        <v>4.1868220871161786E-3</v>
      </c>
      <c r="L130" s="18"/>
    </row>
    <row r="131" spans="2:12" x14ac:dyDescent="0.25">
      <c r="B131" s="1" t="s">
        <v>376</v>
      </c>
      <c r="C131" s="5" t="s">
        <v>432</v>
      </c>
      <c r="D131" s="5" t="s">
        <v>296</v>
      </c>
      <c r="E131" s="4" t="s">
        <v>40</v>
      </c>
      <c r="F131" s="4" t="s">
        <v>57</v>
      </c>
      <c r="G131" s="4" t="s">
        <v>559</v>
      </c>
      <c r="H131" s="2">
        <v>150000</v>
      </c>
      <c r="I131" s="22">
        <v>138175890</v>
      </c>
      <c r="J131" s="7">
        <v>1.8729546535388921E-3</v>
      </c>
      <c r="L131" s="18"/>
    </row>
    <row r="132" spans="2:12" x14ac:dyDescent="0.25">
      <c r="B132" s="1" t="s">
        <v>377</v>
      </c>
      <c r="C132" s="5" t="s">
        <v>433</v>
      </c>
      <c r="D132" s="5" t="s">
        <v>297</v>
      </c>
      <c r="E132" s="4" t="s">
        <v>41</v>
      </c>
      <c r="F132" s="4" t="s">
        <v>57</v>
      </c>
      <c r="G132" s="4" t="s">
        <v>560</v>
      </c>
      <c r="H132" s="2">
        <v>242050</v>
      </c>
      <c r="I132" s="22">
        <v>222805621.11000001</v>
      </c>
      <c r="J132" s="7">
        <v>3.0200986937199952E-3</v>
      </c>
      <c r="L132" s="18"/>
    </row>
    <row r="133" spans="2:12" x14ac:dyDescent="0.25">
      <c r="B133" s="1" t="s">
        <v>378</v>
      </c>
      <c r="C133" s="5" t="s">
        <v>434</v>
      </c>
      <c r="D133" s="5" t="s">
        <v>298</v>
      </c>
      <c r="E133" s="4" t="s">
        <v>48</v>
      </c>
      <c r="F133" s="4" t="s">
        <v>57</v>
      </c>
      <c r="G133" s="4" t="s">
        <v>561</v>
      </c>
      <c r="H133" s="2">
        <v>200000</v>
      </c>
      <c r="I133" s="22">
        <v>169064220</v>
      </c>
      <c r="J133" s="7">
        <v>2.2916415996735973E-3</v>
      </c>
      <c r="L133" s="18"/>
    </row>
    <row r="134" spans="2:12" x14ac:dyDescent="0.25">
      <c r="B134" s="1" t="s">
        <v>379</v>
      </c>
      <c r="C134" s="5" t="s">
        <v>435</v>
      </c>
      <c r="D134" s="5" t="s">
        <v>299</v>
      </c>
      <c r="E134" s="4" t="s">
        <v>49</v>
      </c>
      <c r="F134" s="4" t="s">
        <v>57</v>
      </c>
      <c r="G134" s="4" t="s">
        <v>562</v>
      </c>
      <c r="H134" s="2">
        <v>11000</v>
      </c>
      <c r="I134" s="22">
        <v>10554123.800000001</v>
      </c>
      <c r="J134" s="7">
        <v>1.4305965595905027E-4</v>
      </c>
      <c r="L134" s="18"/>
    </row>
    <row r="135" spans="2:12" x14ac:dyDescent="0.25">
      <c r="B135" s="1" t="s">
        <v>379</v>
      </c>
      <c r="C135" s="5" t="s">
        <v>435</v>
      </c>
      <c r="D135" s="5" t="s">
        <v>299</v>
      </c>
      <c r="E135" s="5" t="s">
        <v>49</v>
      </c>
      <c r="F135" s="4" t="s">
        <v>57</v>
      </c>
      <c r="G135" s="4" t="s">
        <v>562</v>
      </c>
      <c r="H135" s="2">
        <v>35586</v>
      </c>
      <c r="I135" s="22">
        <v>36114592.640000001</v>
      </c>
      <c r="J135" s="7">
        <v>4.8952819732696795E-4</v>
      </c>
      <c r="L135" s="18"/>
    </row>
    <row r="136" spans="2:12" x14ac:dyDescent="0.25">
      <c r="B136" s="1" t="s">
        <v>379</v>
      </c>
      <c r="C136" s="5" t="s">
        <v>435</v>
      </c>
      <c r="D136" s="5" t="s">
        <v>300</v>
      </c>
      <c r="E136" s="4" t="s">
        <v>50</v>
      </c>
      <c r="F136" s="4" t="s">
        <v>57</v>
      </c>
      <c r="G136" s="4" t="s">
        <v>563</v>
      </c>
      <c r="H136" s="2">
        <v>9901</v>
      </c>
      <c r="I136" s="22">
        <v>9499670.8900000006</v>
      </c>
      <c r="J136" s="7">
        <v>1.2876669584334466E-4</v>
      </c>
      <c r="L136" s="18"/>
    </row>
    <row r="137" spans="2:12" x14ac:dyDescent="0.25">
      <c r="B137" s="1" t="s">
        <v>379</v>
      </c>
      <c r="C137" s="5" t="s">
        <v>435</v>
      </c>
      <c r="D137" s="5" t="s">
        <v>300</v>
      </c>
      <c r="E137" s="4" t="s">
        <v>50</v>
      </c>
      <c r="F137" s="4" t="s">
        <v>57</v>
      </c>
      <c r="G137" s="4" t="s">
        <v>563</v>
      </c>
      <c r="H137" s="2">
        <v>312313</v>
      </c>
      <c r="I137" s="22">
        <v>316998163.73000002</v>
      </c>
      <c r="J137" s="7">
        <v>4.2968652919216739E-3</v>
      </c>
      <c r="L137" s="18"/>
    </row>
    <row r="138" spans="2:12" x14ac:dyDescent="0.25">
      <c r="B138" s="1" t="s">
        <v>379</v>
      </c>
      <c r="C138" s="5" t="s">
        <v>435</v>
      </c>
      <c r="D138" s="5" t="s">
        <v>301</v>
      </c>
      <c r="E138" s="4" t="s">
        <v>120</v>
      </c>
      <c r="F138" s="4" t="s">
        <v>57</v>
      </c>
      <c r="G138" s="4" t="s">
        <v>564</v>
      </c>
      <c r="H138" s="2">
        <v>10000</v>
      </c>
      <c r="I138" s="22">
        <v>8681562</v>
      </c>
      <c r="J138" s="7">
        <v>1.1767734550424398E-4</v>
      </c>
      <c r="L138" s="18"/>
    </row>
    <row r="139" spans="2:12" x14ac:dyDescent="0.25">
      <c r="B139" s="1" t="s">
        <v>379</v>
      </c>
      <c r="C139" s="5" t="s">
        <v>435</v>
      </c>
      <c r="D139" s="5" t="s">
        <v>301</v>
      </c>
      <c r="E139" s="4" t="s">
        <v>120</v>
      </c>
      <c r="F139" s="4" t="s">
        <v>57</v>
      </c>
      <c r="G139" s="4" t="s">
        <v>564</v>
      </c>
      <c r="H139" s="2">
        <v>547020</v>
      </c>
      <c r="I139" s="22">
        <v>552555289.52999997</v>
      </c>
      <c r="J139" s="7">
        <v>7.4898088288973081E-3</v>
      </c>
      <c r="L139" s="18"/>
    </row>
    <row r="140" spans="2:12" x14ac:dyDescent="0.25">
      <c r="B140" s="1" t="s">
        <v>380</v>
      </c>
      <c r="C140" s="5" t="s">
        <v>436</v>
      </c>
      <c r="D140" s="5" t="s">
        <v>302</v>
      </c>
      <c r="E140" s="4" t="s">
        <v>185</v>
      </c>
      <c r="F140" s="4" t="s">
        <v>57</v>
      </c>
      <c r="G140" s="4" t="s">
        <v>565</v>
      </c>
      <c r="H140" s="2">
        <v>230000</v>
      </c>
      <c r="I140" s="22">
        <v>111379432.01000001</v>
      </c>
      <c r="J140" s="7">
        <v>1.5097324539877987E-3</v>
      </c>
      <c r="L140" s="18"/>
    </row>
    <row r="141" spans="2:12" x14ac:dyDescent="0.25">
      <c r="B141" s="1" t="s">
        <v>381</v>
      </c>
      <c r="C141" s="5" t="s">
        <v>437</v>
      </c>
      <c r="D141" s="5" t="s">
        <v>303</v>
      </c>
      <c r="E141" s="4" t="s">
        <v>51</v>
      </c>
      <c r="F141" s="4" t="s">
        <v>57</v>
      </c>
      <c r="G141" s="4" t="s">
        <v>566</v>
      </c>
      <c r="H141" s="2">
        <v>49992</v>
      </c>
      <c r="I141" s="22">
        <v>50771900.200000003</v>
      </c>
      <c r="J141" s="7">
        <v>6.8820592904161653E-4</v>
      </c>
      <c r="L141" s="18"/>
    </row>
    <row r="142" spans="2:12" x14ac:dyDescent="0.25">
      <c r="B142" s="1" t="s">
        <v>381</v>
      </c>
      <c r="C142" s="5" t="s">
        <v>437</v>
      </c>
      <c r="D142" s="5" t="s">
        <v>304</v>
      </c>
      <c r="E142" s="4" t="s">
        <v>52</v>
      </c>
      <c r="F142" s="4" t="s">
        <v>57</v>
      </c>
      <c r="G142" s="4" t="s">
        <v>567</v>
      </c>
      <c r="H142" s="2">
        <v>31870</v>
      </c>
      <c r="I142" s="22">
        <v>31256821.199999999</v>
      </c>
      <c r="J142" s="7">
        <v>4.2368179225314267E-4</v>
      </c>
      <c r="L142" s="18"/>
    </row>
    <row r="143" spans="2:12" x14ac:dyDescent="0.25">
      <c r="B143" s="1" t="s">
        <v>382</v>
      </c>
      <c r="C143" s="5" t="s">
        <v>438</v>
      </c>
      <c r="D143" s="5" t="s">
        <v>305</v>
      </c>
      <c r="E143" s="4" t="s">
        <v>186</v>
      </c>
      <c r="F143" s="4" t="s">
        <v>57</v>
      </c>
      <c r="G143" s="4" t="s">
        <v>568</v>
      </c>
      <c r="H143" s="2">
        <v>78106</v>
      </c>
      <c r="I143" s="22">
        <v>74157179.340000004</v>
      </c>
      <c r="J143" s="7">
        <v>1.0051900815559876E-3</v>
      </c>
      <c r="L143" s="18"/>
    </row>
    <row r="144" spans="2:12" x14ac:dyDescent="0.25">
      <c r="B144" s="1" t="s">
        <v>382</v>
      </c>
      <c r="C144" s="5" t="s">
        <v>438</v>
      </c>
      <c r="D144" s="5" t="s">
        <v>306</v>
      </c>
      <c r="E144" s="4" t="s">
        <v>187</v>
      </c>
      <c r="F144" s="4" t="s">
        <v>57</v>
      </c>
      <c r="G144" s="4" t="s">
        <v>569</v>
      </c>
      <c r="H144" s="2">
        <v>887010</v>
      </c>
      <c r="I144" s="22">
        <v>865951761.70000005</v>
      </c>
      <c r="J144" s="7">
        <v>1.173785370093304E-2</v>
      </c>
      <c r="L144" s="18"/>
    </row>
    <row r="145" spans="2:12" x14ac:dyDescent="0.25">
      <c r="B145" s="1" t="s">
        <v>382</v>
      </c>
      <c r="C145" s="5" t="s">
        <v>438</v>
      </c>
      <c r="D145" s="5" t="s">
        <v>307</v>
      </c>
      <c r="E145" s="4" t="s">
        <v>111</v>
      </c>
      <c r="F145" s="4" t="s">
        <v>57</v>
      </c>
      <c r="G145" s="4" t="s">
        <v>570</v>
      </c>
      <c r="H145" s="2">
        <v>1000000</v>
      </c>
      <c r="I145" s="22">
        <v>1016960072.84</v>
      </c>
      <c r="J145" s="7">
        <v>1.3784750008767294E-2</v>
      </c>
      <c r="L145" s="18"/>
    </row>
    <row r="146" spans="2:12" x14ac:dyDescent="0.25">
      <c r="B146" s="1" t="s">
        <v>382</v>
      </c>
      <c r="C146" s="5" t="s">
        <v>438</v>
      </c>
      <c r="D146" s="5" t="s">
        <v>308</v>
      </c>
      <c r="E146" s="4" t="s">
        <v>53</v>
      </c>
      <c r="F146" s="4" t="s">
        <v>57</v>
      </c>
      <c r="G146" s="4" t="s">
        <v>571</v>
      </c>
      <c r="H146" s="2">
        <v>58912</v>
      </c>
      <c r="I146" s="22">
        <v>55223293.460000001</v>
      </c>
      <c r="J146" s="7">
        <v>7.4854393533959403E-4</v>
      </c>
      <c r="L146" s="18"/>
    </row>
    <row r="147" spans="2:12" x14ac:dyDescent="0.25">
      <c r="B147" s="1" t="s">
        <v>382</v>
      </c>
      <c r="C147" s="5" t="s">
        <v>438</v>
      </c>
      <c r="D147" s="5" t="s">
        <v>309</v>
      </c>
      <c r="E147" s="4" t="s">
        <v>54</v>
      </c>
      <c r="F147" s="4" t="s">
        <v>57</v>
      </c>
      <c r="G147" s="4" t="s">
        <v>572</v>
      </c>
      <c r="H147" s="2">
        <v>200000</v>
      </c>
      <c r="I147" s="22">
        <v>169010619.99000001</v>
      </c>
      <c r="J147" s="7">
        <v>2.2909150591160572E-3</v>
      </c>
      <c r="L147" s="18"/>
    </row>
    <row r="148" spans="2:12" x14ac:dyDescent="0.25">
      <c r="B148" s="1" t="s">
        <v>383</v>
      </c>
      <c r="C148" s="5" t="s">
        <v>439</v>
      </c>
      <c r="D148" s="5" t="s">
        <v>310</v>
      </c>
      <c r="E148" s="4" t="s">
        <v>188</v>
      </c>
      <c r="F148" s="4" t="s">
        <v>57</v>
      </c>
      <c r="G148" s="4" t="s">
        <v>573</v>
      </c>
      <c r="H148" s="2">
        <v>275000</v>
      </c>
      <c r="I148" s="22">
        <v>263527852.5</v>
      </c>
      <c r="J148" s="7">
        <v>3.5720827828717855E-3</v>
      </c>
      <c r="L148" s="18"/>
    </row>
    <row r="149" spans="2:12" x14ac:dyDescent="0.25">
      <c r="B149" s="1" t="s">
        <v>383</v>
      </c>
      <c r="C149" s="5" t="s">
        <v>439</v>
      </c>
      <c r="D149" s="5" t="s">
        <v>311</v>
      </c>
      <c r="E149" s="4" t="s">
        <v>189</v>
      </c>
      <c r="F149" s="4" t="s">
        <v>57</v>
      </c>
      <c r="G149" s="4" t="s">
        <v>574</v>
      </c>
      <c r="H149" s="2">
        <v>15000</v>
      </c>
      <c r="I149" s="22">
        <v>14448424.949999999</v>
      </c>
      <c r="J149" s="7">
        <v>1.9584635746807877E-4</v>
      </c>
      <c r="L149" s="18"/>
    </row>
    <row r="150" spans="2:12" x14ac:dyDescent="0.25">
      <c r="B150" s="1" t="s">
        <v>383</v>
      </c>
      <c r="C150" s="5" t="s">
        <v>439</v>
      </c>
      <c r="D150" s="5" t="s">
        <v>312</v>
      </c>
      <c r="E150" s="4" t="s">
        <v>190</v>
      </c>
      <c r="F150" s="4" t="s">
        <v>57</v>
      </c>
      <c r="G150" s="4" t="s">
        <v>575</v>
      </c>
      <c r="H150" s="2">
        <v>182583</v>
      </c>
      <c r="I150" s="22">
        <v>174966203.25</v>
      </c>
      <c r="J150" s="7">
        <v>2.3716421482005228E-3</v>
      </c>
      <c r="L150" s="18"/>
    </row>
    <row r="151" spans="2:12" x14ac:dyDescent="0.25">
      <c r="B151" s="1" t="s">
        <v>383</v>
      </c>
      <c r="C151" s="5" t="s">
        <v>439</v>
      </c>
      <c r="D151" s="5" t="s">
        <v>313</v>
      </c>
      <c r="E151" s="4" t="s">
        <v>55</v>
      </c>
      <c r="F151" s="4" t="s">
        <v>57</v>
      </c>
      <c r="G151" s="4" t="s">
        <v>576</v>
      </c>
      <c r="H151" s="2">
        <v>26900</v>
      </c>
      <c r="I151" s="22">
        <v>26444583</v>
      </c>
      <c r="J151" s="7">
        <v>3.5845258380999372E-4</v>
      </c>
      <c r="L151" s="18"/>
    </row>
    <row r="152" spans="2:12" x14ac:dyDescent="0.25">
      <c r="B152" s="1" t="s">
        <v>384</v>
      </c>
      <c r="C152" s="5" t="s">
        <v>440</v>
      </c>
      <c r="D152" s="5" t="s">
        <v>314</v>
      </c>
      <c r="E152" s="4" t="s">
        <v>191</v>
      </c>
      <c r="F152" s="4" t="s">
        <v>57</v>
      </c>
      <c r="G152" s="4" t="s">
        <v>577</v>
      </c>
      <c r="H152" s="2">
        <v>225000</v>
      </c>
      <c r="I152" s="22">
        <v>212016082.5</v>
      </c>
      <c r="J152" s="7">
        <v>2.8738480232945174E-3</v>
      </c>
      <c r="L152" s="18"/>
    </row>
    <row r="153" spans="2:12" x14ac:dyDescent="0.25">
      <c r="B153" s="1" t="s">
        <v>384</v>
      </c>
      <c r="C153" s="5" t="s">
        <v>440</v>
      </c>
      <c r="D153" s="5" t="s">
        <v>315</v>
      </c>
      <c r="E153" s="4" t="s">
        <v>192</v>
      </c>
      <c r="F153" s="4" t="s">
        <v>57</v>
      </c>
      <c r="G153" s="4" t="s">
        <v>578</v>
      </c>
      <c r="H153" s="2">
        <v>330000</v>
      </c>
      <c r="I153" s="22">
        <v>317204613</v>
      </c>
      <c r="J153" s="7">
        <v>4.2996636825885712E-3</v>
      </c>
      <c r="L153" s="18"/>
    </row>
    <row r="154" spans="2:12" x14ac:dyDescent="0.25">
      <c r="B154" s="1" t="s">
        <v>100</v>
      </c>
      <c r="C154" s="5" t="s">
        <v>80</v>
      </c>
      <c r="D154" s="5" t="s">
        <v>316</v>
      </c>
      <c r="E154" s="4" t="s">
        <v>56</v>
      </c>
      <c r="F154" s="4" t="s">
        <v>57</v>
      </c>
      <c r="G154" s="4" t="s">
        <v>579</v>
      </c>
      <c r="H154" s="2">
        <v>143758</v>
      </c>
      <c r="I154" s="22">
        <v>136098573.75999999</v>
      </c>
      <c r="J154" s="7">
        <v>1.8447969255982221E-3</v>
      </c>
      <c r="L154" s="18"/>
    </row>
    <row r="155" spans="2:12" x14ac:dyDescent="0.25">
      <c r="B155" s="1" t="s">
        <v>385</v>
      </c>
      <c r="C155" s="5" t="s">
        <v>441</v>
      </c>
      <c r="D155" s="5" t="s">
        <v>317</v>
      </c>
      <c r="E155" s="4" t="s">
        <v>60</v>
      </c>
      <c r="F155" s="4" t="s">
        <v>58</v>
      </c>
      <c r="G155" s="4" t="s">
        <v>580</v>
      </c>
      <c r="H155" s="2">
        <v>1186630</v>
      </c>
      <c r="I155" s="22">
        <v>98597086.700000003</v>
      </c>
      <c r="J155" s="7">
        <v>1.3364695704883292E-3</v>
      </c>
      <c r="L155" s="18"/>
    </row>
    <row r="156" spans="2:12" x14ac:dyDescent="0.25">
      <c r="B156" s="1" t="s">
        <v>386</v>
      </c>
      <c r="C156" s="5" t="s">
        <v>133</v>
      </c>
      <c r="D156" s="5" t="s">
        <v>318</v>
      </c>
      <c r="E156" s="4" t="s">
        <v>106</v>
      </c>
      <c r="F156" s="4" t="s">
        <v>58</v>
      </c>
      <c r="G156" s="4" t="s">
        <v>581</v>
      </c>
      <c r="H156" s="2">
        <v>3349110000.0000005</v>
      </c>
      <c r="I156" s="22">
        <v>66982200</v>
      </c>
      <c r="J156" s="7">
        <v>9.0793425100625571E-4</v>
      </c>
      <c r="L156" s="18"/>
    </row>
    <row r="157" spans="2:12" x14ac:dyDescent="0.25">
      <c r="B157" s="1" t="s">
        <v>387</v>
      </c>
      <c r="C157" s="5" t="s">
        <v>442</v>
      </c>
      <c r="D157" s="5" t="s">
        <v>319</v>
      </c>
      <c r="E157" s="4" t="s">
        <v>61</v>
      </c>
      <c r="F157" s="4" t="s">
        <v>58</v>
      </c>
      <c r="G157" s="4" t="s">
        <v>582</v>
      </c>
      <c r="H157" s="2">
        <v>29842</v>
      </c>
      <c r="I157" s="22">
        <v>592602436</v>
      </c>
      <c r="J157" s="7">
        <v>8.0326422374025121E-3</v>
      </c>
      <c r="L157" s="18"/>
    </row>
    <row r="158" spans="2:12" x14ac:dyDescent="0.25">
      <c r="B158" s="1" t="s">
        <v>388</v>
      </c>
      <c r="C158" s="5" t="s">
        <v>443</v>
      </c>
      <c r="D158" s="5" t="s">
        <v>320</v>
      </c>
      <c r="E158" s="4" t="s">
        <v>62</v>
      </c>
      <c r="F158" s="4" t="s">
        <v>58</v>
      </c>
      <c r="G158" s="4" t="s">
        <v>583</v>
      </c>
      <c r="H158" s="2">
        <v>1238370</v>
      </c>
      <c r="I158" s="22">
        <v>286682655</v>
      </c>
      <c r="J158" s="7">
        <v>3.8859428571159172E-3</v>
      </c>
      <c r="L158" s="18"/>
    </row>
    <row r="159" spans="2:12" x14ac:dyDescent="0.25">
      <c r="B159" s="1" t="s">
        <v>389</v>
      </c>
      <c r="C159" s="5" t="s">
        <v>444</v>
      </c>
      <c r="D159" s="5" t="s">
        <v>321</v>
      </c>
      <c r="E159" s="4" t="s">
        <v>63</v>
      </c>
      <c r="F159" s="4" t="s">
        <v>58</v>
      </c>
      <c r="G159" s="4" t="s">
        <v>584</v>
      </c>
      <c r="H159" s="2">
        <v>3520600</v>
      </c>
      <c r="I159" s="22">
        <v>9745020.8000000007</v>
      </c>
      <c r="J159" s="7">
        <v>1.320923791856401E-4</v>
      </c>
      <c r="L159" s="18"/>
    </row>
    <row r="160" spans="2:12" x14ac:dyDescent="0.25">
      <c r="B160" s="1" t="s">
        <v>390</v>
      </c>
      <c r="C160" s="5" t="s">
        <v>445</v>
      </c>
      <c r="D160" s="5" t="s">
        <v>322</v>
      </c>
      <c r="E160" s="4" t="s">
        <v>64</v>
      </c>
      <c r="F160" s="4" t="s">
        <v>58</v>
      </c>
      <c r="G160" s="4" t="s">
        <v>585</v>
      </c>
      <c r="H160" s="2">
        <v>129852</v>
      </c>
      <c r="I160" s="22">
        <v>646013700</v>
      </c>
      <c r="J160" s="7">
        <v>8.7566243695978933E-3</v>
      </c>
      <c r="L160" s="18"/>
    </row>
    <row r="161" spans="2:12" x14ac:dyDescent="0.25">
      <c r="B161" s="1" t="s">
        <v>391</v>
      </c>
      <c r="C161" s="5" t="s">
        <v>446</v>
      </c>
      <c r="D161" s="5" t="s">
        <v>323</v>
      </c>
      <c r="E161" s="4" t="s">
        <v>112</v>
      </c>
      <c r="F161" s="4" t="s">
        <v>58</v>
      </c>
      <c r="G161" s="4" t="s">
        <v>586</v>
      </c>
      <c r="H161" s="2">
        <v>6118000</v>
      </c>
      <c r="I161" s="22">
        <v>295682940</v>
      </c>
      <c r="J161" s="7">
        <v>4.0079404478238646E-3</v>
      </c>
      <c r="L161" s="18"/>
    </row>
    <row r="162" spans="2:12" x14ac:dyDescent="0.25">
      <c r="B162" s="1" t="s">
        <v>369</v>
      </c>
      <c r="C162" s="5" t="s">
        <v>427</v>
      </c>
      <c r="D162" s="5" t="s">
        <v>324</v>
      </c>
      <c r="E162" s="4" t="s">
        <v>65</v>
      </c>
      <c r="F162" s="4" t="s">
        <v>58</v>
      </c>
      <c r="G162" s="4" t="s">
        <v>587</v>
      </c>
      <c r="H162" s="2">
        <v>70990</v>
      </c>
      <c r="I162" s="22">
        <v>16522922.5</v>
      </c>
      <c r="J162" s="7">
        <v>2.2396587846430709E-4</v>
      </c>
      <c r="L162" s="18"/>
    </row>
    <row r="163" spans="2:12" x14ac:dyDescent="0.25">
      <c r="B163" s="1" t="s">
        <v>370</v>
      </c>
      <c r="C163" s="5" t="s">
        <v>428</v>
      </c>
      <c r="D163" s="5" t="s">
        <v>325</v>
      </c>
      <c r="E163" s="4" t="s">
        <v>66</v>
      </c>
      <c r="F163" s="4" t="s">
        <v>58</v>
      </c>
      <c r="G163" s="4" t="s">
        <v>588</v>
      </c>
      <c r="H163" s="2">
        <v>56616</v>
      </c>
      <c r="I163" s="22">
        <v>178524402</v>
      </c>
      <c r="J163" s="7">
        <v>2.4198730291959611E-3</v>
      </c>
      <c r="L163" s="18"/>
    </row>
    <row r="164" spans="2:12" x14ac:dyDescent="0.25">
      <c r="B164" s="1" t="s">
        <v>372</v>
      </c>
      <c r="C164" s="5" t="s">
        <v>140</v>
      </c>
      <c r="D164" s="5" t="s">
        <v>326</v>
      </c>
      <c r="E164" s="4" t="s">
        <v>67</v>
      </c>
      <c r="F164" s="4" t="s">
        <v>58</v>
      </c>
      <c r="G164" s="4" t="s">
        <v>589</v>
      </c>
      <c r="H164" s="2">
        <v>594057</v>
      </c>
      <c r="I164" s="22">
        <v>178380465.69</v>
      </c>
      <c r="J164" s="7">
        <v>2.4179219928637343E-3</v>
      </c>
      <c r="L164" s="18"/>
    </row>
    <row r="165" spans="2:12" x14ac:dyDescent="0.25">
      <c r="B165" s="1" t="s">
        <v>392</v>
      </c>
      <c r="C165" s="5" t="s">
        <v>447</v>
      </c>
      <c r="D165" s="5" t="s">
        <v>327</v>
      </c>
      <c r="E165" s="4" t="s">
        <v>113</v>
      </c>
      <c r="F165" s="4" t="s">
        <v>58</v>
      </c>
      <c r="G165" s="4" t="s">
        <v>590</v>
      </c>
      <c r="H165" s="2">
        <v>200360</v>
      </c>
      <c r="I165" s="22">
        <v>37567500</v>
      </c>
      <c r="J165" s="7">
        <v>5.0922215117863421E-4</v>
      </c>
      <c r="L165" s="18"/>
    </row>
    <row r="166" spans="2:12" x14ac:dyDescent="0.25">
      <c r="B166" s="1" t="s">
        <v>393</v>
      </c>
      <c r="C166" s="5" t="s">
        <v>448</v>
      </c>
      <c r="D166" s="5" t="s">
        <v>328</v>
      </c>
      <c r="E166" s="4" t="s">
        <v>68</v>
      </c>
      <c r="F166" s="4" t="s">
        <v>58</v>
      </c>
      <c r="G166" s="4" t="s">
        <v>591</v>
      </c>
      <c r="H166" s="2">
        <v>375022</v>
      </c>
      <c r="I166" s="22">
        <v>459551958.80000001</v>
      </c>
      <c r="J166" s="7">
        <v>6.2291618297329095E-3</v>
      </c>
      <c r="L166" s="18"/>
    </row>
    <row r="167" spans="2:12" x14ac:dyDescent="0.25">
      <c r="B167" s="1" t="s">
        <v>373</v>
      </c>
      <c r="C167" s="5" t="s">
        <v>140</v>
      </c>
      <c r="D167" s="5" t="s">
        <v>329</v>
      </c>
      <c r="E167" s="4" t="s">
        <v>121</v>
      </c>
      <c r="F167" s="4" t="s">
        <v>58</v>
      </c>
      <c r="G167" s="4" t="s">
        <v>592</v>
      </c>
      <c r="H167" s="2">
        <v>21674</v>
      </c>
      <c r="I167" s="22">
        <v>238739110</v>
      </c>
      <c r="J167" s="7">
        <v>3.2360748829353184E-3</v>
      </c>
      <c r="L167" s="18"/>
    </row>
    <row r="168" spans="2:12" s="20" customFormat="1" x14ac:dyDescent="0.25">
      <c r="B168" s="1" t="s">
        <v>374</v>
      </c>
      <c r="C168" s="5" t="s">
        <v>430</v>
      </c>
      <c r="D168" s="5" t="s">
        <v>330</v>
      </c>
      <c r="E168" s="4" t="s">
        <v>69</v>
      </c>
      <c r="F168" s="4" t="s">
        <v>58</v>
      </c>
      <c r="G168" s="4" t="s">
        <v>593</v>
      </c>
      <c r="H168" s="2">
        <v>995260</v>
      </c>
      <c r="I168" s="22">
        <v>70275308.599999994</v>
      </c>
      <c r="J168" s="7">
        <v>9.525718724970884E-4</v>
      </c>
      <c r="L168" s="21"/>
    </row>
    <row r="169" spans="2:12" s="20" customFormat="1" x14ac:dyDescent="0.25">
      <c r="B169" s="1" t="s">
        <v>378</v>
      </c>
      <c r="C169" s="5" t="s">
        <v>434</v>
      </c>
      <c r="D169" s="5" t="s">
        <v>331</v>
      </c>
      <c r="E169" s="4" t="s">
        <v>70</v>
      </c>
      <c r="F169" s="4" t="s">
        <v>58</v>
      </c>
      <c r="G169" s="4" t="s">
        <v>594</v>
      </c>
      <c r="H169" s="2">
        <v>34511000</v>
      </c>
      <c r="I169" s="22">
        <v>23232805.199999999</v>
      </c>
      <c r="J169" s="7">
        <v>3.1491738981455136E-4</v>
      </c>
      <c r="L169" s="21"/>
    </row>
    <row r="170" spans="2:12" s="20" customFormat="1" x14ac:dyDescent="0.25">
      <c r="B170" s="1" t="s">
        <v>394</v>
      </c>
      <c r="C170" s="5" t="s">
        <v>449</v>
      </c>
      <c r="D170" s="5" t="s">
        <v>332</v>
      </c>
      <c r="E170" s="4" t="s">
        <v>102</v>
      </c>
      <c r="F170" s="4" t="s">
        <v>58</v>
      </c>
      <c r="G170" s="4" t="s">
        <v>595</v>
      </c>
      <c r="H170" s="2">
        <v>305997</v>
      </c>
      <c r="I170" s="22">
        <v>429007794</v>
      </c>
      <c r="J170" s="7">
        <v>5.8151399942258696E-3</v>
      </c>
      <c r="L170" s="21"/>
    </row>
    <row r="171" spans="2:12" s="20" customFormat="1" x14ac:dyDescent="0.25">
      <c r="B171" s="1" t="s">
        <v>395</v>
      </c>
      <c r="C171" s="5" t="s">
        <v>450</v>
      </c>
      <c r="D171" s="5" t="s">
        <v>333</v>
      </c>
      <c r="E171" s="4" t="s">
        <v>193</v>
      </c>
      <c r="F171" s="4" t="s">
        <v>58</v>
      </c>
      <c r="G171" s="4" t="s">
        <v>596</v>
      </c>
      <c r="H171" s="2">
        <v>1924190</v>
      </c>
      <c r="I171" s="22">
        <v>87550645</v>
      </c>
      <c r="J171" s="7">
        <v>1.1867366149990533E-3</v>
      </c>
      <c r="L171" s="21"/>
    </row>
    <row r="172" spans="2:12" x14ac:dyDescent="0.25">
      <c r="B172" s="1" t="s">
        <v>396</v>
      </c>
      <c r="C172" s="5" t="s">
        <v>451</v>
      </c>
      <c r="D172" s="5" t="s">
        <v>334</v>
      </c>
      <c r="E172" s="4" t="s">
        <v>71</v>
      </c>
      <c r="F172" s="4" t="s">
        <v>58</v>
      </c>
      <c r="G172" s="4" t="s">
        <v>597</v>
      </c>
      <c r="H172" s="2">
        <v>4377000</v>
      </c>
      <c r="I172" s="22">
        <v>97793122.510000005</v>
      </c>
      <c r="J172" s="7">
        <v>1.3255719495579401E-3</v>
      </c>
      <c r="L172" s="18"/>
    </row>
    <row r="173" spans="2:12" x14ac:dyDescent="0.25">
      <c r="B173" s="1" t="s">
        <v>396</v>
      </c>
      <c r="C173" s="5" t="s">
        <v>451</v>
      </c>
      <c r="D173" s="5" t="s">
        <v>335</v>
      </c>
      <c r="E173" s="4" t="s">
        <v>72</v>
      </c>
      <c r="F173" s="4" t="s">
        <v>59</v>
      </c>
      <c r="G173" s="4" t="s">
        <v>598</v>
      </c>
      <c r="H173" s="2">
        <v>42800</v>
      </c>
      <c r="I173" s="22">
        <v>1322948</v>
      </c>
      <c r="J173" s="7">
        <v>1.7932373100618133E-5</v>
      </c>
      <c r="L173" s="18"/>
    </row>
    <row r="174" spans="2:12" x14ac:dyDescent="0.25">
      <c r="B174" s="1" t="s">
        <v>397</v>
      </c>
      <c r="C174" s="5" t="s">
        <v>452</v>
      </c>
      <c r="D174" s="5" t="s">
        <v>336</v>
      </c>
      <c r="E174" s="4" t="s">
        <v>73</v>
      </c>
      <c r="F174" s="4" t="s">
        <v>58</v>
      </c>
      <c r="G174" s="4" t="s">
        <v>599</v>
      </c>
      <c r="H174" s="2">
        <v>32449</v>
      </c>
      <c r="I174" s="22">
        <v>11866599.300000001</v>
      </c>
      <c r="J174" s="7">
        <v>1.6085007580277834E-4</v>
      </c>
      <c r="L174" s="18"/>
    </row>
    <row r="175" spans="2:12" x14ac:dyDescent="0.25">
      <c r="B175" s="1" t="s">
        <v>397</v>
      </c>
      <c r="C175" s="5" t="s">
        <v>452</v>
      </c>
      <c r="D175" s="5" t="s">
        <v>337</v>
      </c>
      <c r="E175" s="4" t="s">
        <v>74</v>
      </c>
      <c r="F175" s="4" t="s">
        <v>59</v>
      </c>
      <c r="G175" s="4" t="s">
        <v>600</v>
      </c>
      <c r="H175" s="2">
        <v>9178</v>
      </c>
      <c r="I175" s="22">
        <v>2997534.8</v>
      </c>
      <c r="J175" s="7">
        <v>4.0631160420278614E-5</v>
      </c>
      <c r="L175" s="18"/>
    </row>
    <row r="176" spans="2:12" x14ac:dyDescent="0.25">
      <c r="B176" s="1" t="s">
        <v>381</v>
      </c>
      <c r="C176" s="5" t="s">
        <v>437</v>
      </c>
      <c r="D176" s="5" t="s">
        <v>338</v>
      </c>
      <c r="E176" s="4" t="s">
        <v>75</v>
      </c>
      <c r="F176" s="4" t="s">
        <v>59</v>
      </c>
      <c r="G176" s="4" t="s">
        <v>600</v>
      </c>
      <c r="H176" s="2">
        <v>589</v>
      </c>
      <c r="I176" s="22">
        <v>85994000</v>
      </c>
      <c r="J176" s="7">
        <v>1.1656365121036924E-3</v>
      </c>
      <c r="L176" s="18"/>
    </row>
    <row r="177" spans="2:12" x14ac:dyDescent="0.25">
      <c r="B177" s="1" t="s">
        <v>382</v>
      </c>
      <c r="C177" s="5" t="s">
        <v>438</v>
      </c>
      <c r="D177" s="5" t="s">
        <v>339</v>
      </c>
      <c r="E177" s="4" t="s">
        <v>76</v>
      </c>
      <c r="F177" s="4" t="s">
        <v>58</v>
      </c>
      <c r="G177" s="4" t="s">
        <v>601</v>
      </c>
      <c r="H177" s="2">
        <v>86200000</v>
      </c>
      <c r="I177" s="22">
        <v>7811444</v>
      </c>
      <c r="J177" s="7">
        <v>1.0588301903218033E-4</v>
      </c>
      <c r="L177" s="18"/>
    </row>
    <row r="178" spans="2:12" x14ac:dyDescent="0.25">
      <c r="B178" s="1" t="s">
        <v>398</v>
      </c>
      <c r="C178" s="5" t="s">
        <v>453</v>
      </c>
      <c r="D178" s="5" t="s">
        <v>340</v>
      </c>
      <c r="E178" s="4" t="s">
        <v>77</v>
      </c>
      <c r="F178" s="4" t="s">
        <v>58</v>
      </c>
      <c r="G178" s="4" t="s">
        <v>602</v>
      </c>
      <c r="H178" s="2">
        <v>40229000</v>
      </c>
      <c r="I178" s="22">
        <v>66076132.5</v>
      </c>
      <c r="J178" s="7">
        <v>8.9565263414425938E-4</v>
      </c>
      <c r="L178" s="18"/>
    </row>
    <row r="179" spans="2:12" x14ac:dyDescent="0.25">
      <c r="B179" s="1" t="s">
        <v>399</v>
      </c>
      <c r="C179" s="5" t="s">
        <v>454</v>
      </c>
      <c r="D179" s="5" t="s">
        <v>341</v>
      </c>
      <c r="E179" s="4" t="s">
        <v>104</v>
      </c>
      <c r="F179" s="4" t="s">
        <v>58</v>
      </c>
      <c r="G179" s="4" t="s">
        <v>603</v>
      </c>
      <c r="H179" s="2">
        <v>6234700</v>
      </c>
      <c r="I179" s="22">
        <v>80318522.75</v>
      </c>
      <c r="J179" s="7">
        <v>1.0887062203831788E-3</v>
      </c>
      <c r="L179" s="18"/>
    </row>
    <row r="180" spans="2:12" x14ac:dyDescent="0.25">
      <c r="B180" s="1" t="s">
        <v>400</v>
      </c>
      <c r="C180" s="5" t="s">
        <v>455</v>
      </c>
      <c r="D180" s="5" t="s">
        <v>342</v>
      </c>
      <c r="E180" s="4" t="s">
        <v>78</v>
      </c>
      <c r="F180" s="4" t="s">
        <v>58</v>
      </c>
      <c r="G180" s="4" t="s">
        <v>604</v>
      </c>
      <c r="H180" s="2">
        <v>753010</v>
      </c>
      <c r="I180" s="22">
        <v>72375556.159999996</v>
      </c>
      <c r="J180" s="7">
        <v>9.8104043123831098E-4</v>
      </c>
      <c r="L180" s="18"/>
    </row>
    <row r="181" spans="2:12" x14ac:dyDescent="0.25">
      <c r="B181" s="1" t="s">
        <v>100</v>
      </c>
      <c r="C181" s="5" t="s">
        <v>80</v>
      </c>
      <c r="D181" s="5" t="s">
        <v>343</v>
      </c>
      <c r="E181" s="4" t="s">
        <v>79</v>
      </c>
      <c r="F181" s="4" t="s">
        <v>58</v>
      </c>
      <c r="G181" s="4" t="s">
        <v>605</v>
      </c>
      <c r="H181" s="2">
        <v>2962660</v>
      </c>
      <c r="I181" s="22">
        <v>384538454.70999998</v>
      </c>
      <c r="J181" s="7">
        <v>5.2123643872585071E-3</v>
      </c>
      <c r="L181" s="18"/>
    </row>
    <row r="182" spans="2:12" x14ac:dyDescent="0.25">
      <c r="B182" s="1" t="s">
        <v>100</v>
      </c>
      <c r="C182" s="5" t="s">
        <v>80</v>
      </c>
      <c r="D182" s="5" t="s">
        <v>344</v>
      </c>
      <c r="E182" s="4" t="s">
        <v>114</v>
      </c>
      <c r="F182" s="4" t="s">
        <v>59</v>
      </c>
      <c r="G182" s="4" t="s">
        <v>606</v>
      </c>
      <c r="H182" s="2">
        <v>728080</v>
      </c>
      <c r="I182" s="22">
        <v>95378480</v>
      </c>
      <c r="J182" s="7">
        <v>1.2928418117188617E-3</v>
      </c>
      <c r="L182" s="18"/>
    </row>
    <row r="183" spans="2:12" x14ac:dyDescent="0.25">
      <c r="B183" s="17"/>
      <c r="C183" s="17"/>
      <c r="D183" s="17"/>
      <c r="E183" s="17"/>
      <c r="F183" s="17"/>
      <c r="G183" s="17"/>
      <c r="I183" s="23">
        <f>SUM(I6:I182)</f>
        <v>71919427426.219986</v>
      </c>
      <c r="L183" s="18"/>
    </row>
    <row r="184" spans="2:12" ht="32.25" customHeight="1" x14ac:dyDescent="0.25">
      <c r="B184" s="16" t="s">
        <v>87</v>
      </c>
      <c r="C184" s="17"/>
      <c r="D184" s="17"/>
      <c r="E184" s="17"/>
      <c r="F184" s="17"/>
      <c r="G184" s="17"/>
      <c r="H184" s="17"/>
      <c r="I184" s="17"/>
      <c r="J184" s="17"/>
      <c r="L184" s="18"/>
    </row>
    <row r="185" spans="2:12" ht="21" x14ac:dyDescent="0.25">
      <c r="B185" s="8" t="s">
        <v>88</v>
      </c>
      <c r="C185" s="8" t="s">
        <v>5</v>
      </c>
      <c r="D185" s="8" t="s">
        <v>89</v>
      </c>
      <c r="E185" s="8" t="s">
        <v>90</v>
      </c>
      <c r="F185" s="8" t="s">
        <v>2</v>
      </c>
      <c r="G185" s="17"/>
      <c r="H185" s="17"/>
      <c r="I185" s="17"/>
      <c r="J185" s="17"/>
      <c r="L185" s="18"/>
    </row>
    <row r="186" spans="2:12" x14ac:dyDescent="0.25">
      <c r="B186" s="9" t="s">
        <v>101</v>
      </c>
      <c r="C186" s="5" t="s">
        <v>81</v>
      </c>
      <c r="D186" s="4" t="s">
        <v>91</v>
      </c>
      <c r="E186" s="22">
        <v>117687025.86000001</v>
      </c>
      <c r="F186" s="7">
        <v>1.5952309968521928E-3</v>
      </c>
      <c r="G186" s="17"/>
      <c r="H186" s="17"/>
      <c r="I186" s="17"/>
      <c r="J186" s="17"/>
      <c r="L186" s="18"/>
    </row>
    <row r="187" spans="2:12" x14ac:dyDescent="0.25">
      <c r="B187" s="9" t="s">
        <v>100</v>
      </c>
      <c r="C187" s="6" t="s">
        <v>80</v>
      </c>
      <c r="D187" s="4" t="s">
        <v>91</v>
      </c>
      <c r="E187" s="22">
        <v>103841267.47</v>
      </c>
      <c r="F187" s="7">
        <v>1.407553699399463E-3</v>
      </c>
      <c r="G187" s="17"/>
      <c r="H187" s="17"/>
      <c r="I187" s="17"/>
      <c r="J187" s="17"/>
      <c r="L187" s="18"/>
    </row>
    <row r="188" spans="2:12" x14ac:dyDescent="0.25">
      <c r="B188" s="9" t="s">
        <v>134</v>
      </c>
      <c r="C188" s="5" t="s">
        <v>133</v>
      </c>
      <c r="D188" s="4" t="s">
        <v>91</v>
      </c>
      <c r="E188" s="22">
        <v>530.97</v>
      </c>
      <c r="F188" s="7">
        <v>7.1972232810626047E-9</v>
      </c>
      <c r="G188" s="17"/>
      <c r="H188" s="17"/>
      <c r="I188" s="17"/>
      <c r="J188" s="17"/>
      <c r="L188" s="18"/>
    </row>
    <row r="189" spans="2:12" x14ac:dyDescent="0.25">
      <c r="E189" s="23">
        <v>221528824.30000001</v>
      </c>
      <c r="L189" s="18"/>
    </row>
    <row r="190" spans="2:12" ht="35.25" customHeight="1" x14ac:dyDescent="0.25">
      <c r="B190" s="16" t="s">
        <v>99</v>
      </c>
      <c r="C190" s="17"/>
      <c r="D190" s="17"/>
      <c r="E190" s="17"/>
      <c r="F190" s="17"/>
      <c r="G190" s="17"/>
      <c r="H190" s="17"/>
      <c r="I190" s="17"/>
      <c r="J190" s="17"/>
      <c r="L190" s="18"/>
    </row>
    <row r="191" spans="2:12" ht="21" x14ac:dyDescent="0.25">
      <c r="B191" s="8" t="s">
        <v>88</v>
      </c>
      <c r="C191" s="8" t="s">
        <v>5</v>
      </c>
      <c r="D191" s="8" t="s">
        <v>89</v>
      </c>
      <c r="E191" s="8" t="s">
        <v>98</v>
      </c>
      <c r="F191" s="8" t="s">
        <v>2</v>
      </c>
      <c r="G191" s="25"/>
      <c r="H191" s="25"/>
      <c r="I191" s="17"/>
      <c r="J191" s="17"/>
      <c r="L191" s="18"/>
    </row>
    <row r="192" spans="2:12" x14ac:dyDescent="0.25">
      <c r="B192" s="9" t="s">
        <v>100</v>
      </c>
      <c r="C192" s="6" t="s">
        <v>80</v>
      </c>
      <c r="D192" s="4" t="s">
        <v>91</v>
      </c>
      <c r="E192" s="22">
        <v>333100000</v>
      </c>
      <c r="F192" s="7">
        <v>4.5151234060718188E-3</v>
      </c>
      <c r="G192" s="13"/>
      <c r="H192" s="13"/>
      <c r="L192" s="18"/>
    </row>
    <row r="193" spans="2:12" x14ac:dyDescent="0.25">
      <c r="B193" s="15"/>
      <c r="C193" s="11"/>
      <c r="D193" s="12"/>
      <c r="E193" s="23">
        <v>333100000</v>
      </c>
      <c r="F193" s="13"/>
      <c r="G193" s="13"/>
      <c r="H193" s="13"/>
      <c r="I193" s="17"/>
      <c r="L193" s="18"/>
    </row>
    <row r="194" spans="2:12" ht="31.5" customHeight="1" x14ac:dyDescent="0.25">
      <c r="B194" s="16" t="s">
        <v>92</v>
      </c>
      <c r="C194" s="17"/>
      <c r="D194" s="17"/>
      <c r="E194" s="17"/>
      <c r="F194" s="17"/>
      <c r="G194" s="17"/>
      <c r="H194" s="17"/>
      <c r="I194" s="17"/>
      <c r="J194" s="17"/>
      <c r="L194" s="18"/>
    </row>
    <row r="195" spans="2:12" ht="31.5" customHeight="1" x14ac:dyDescent="0.25">
      <c r="B195" s="8" t="s">
        <v>93</v>
      </c>
      <c r="C195" s="8" t="s">
        <v>5</v>
      </c>
      <c r="D195" s="8" t="s">
        <v>94</v>
      </c>
      <c r="E195" s="8" t="s">
        <v>96</v>
      </c>
      <c r="F195" s="8" t="s">
        <v>95</v>
      </c>
      <c r="G195" s="8" t="s">
        <v>2</v>
      </c>
      <c r="J195" s="17"/>
      <c r="L195" s="18"/>
    </row>
    <row r="196" spans="2:12" x14ac:dyDescent="0.25">
      <c r="B196" s="26" t="s">
        <v>101</v>
      </c>
      <c r="C196" s="7" t="s">
        <v>81</v>
      </c>
      <c r="D196" s="7" t="s">
        <v>610</v>
      </c>
      <c r="E196" s="7"/>
      <c r="F196" s="29">
        <v>1242051.6499999999</v>
      </c>
      <c r="G196" s="7"/>
      <c r="L196" s="18"/>
    </row>
    <row r="197" spans="2:12" x14ac:dyDescent="0.25">
      <c r="B197" s="26" t="s">
        <v>612</v>
      </c>
      <c r="C197" s="7" t="s">
        <v>613</v>
      </c>
      <c r="D197" s="7" t="s">
        <v>611</v>
      </c>
      <c r="E197" s="30">
        <v>44621</v>
      </c>
      <c r="F197" s="29">
        <v>1199917.17</v>
      </c>
      <c r="G197" s="7"/>
      <c r="L197" s="18"/>
    </row>
    <row r="198" spans="2:12" x14ac:dyDescent="0.25">
      <c r="B198" s="26" t="s">
        <v>612</v>
      </c>
      <c r="C198" s="7" t="s">
        <v>613</v>
      </c>
      <c r="D198" s="7" t="s">
        <v>611</v>
      </c>
      <c r="E198" s="30">
        <v>44621</v>
      </c>
      <c r="F198" s="29">
        <v>1499715.79</v>
      </c>
      <c r="G198" s="7"/>
      <c r="L198" s="18"/>
    </row>
    <row r="199" spans="2:12" x14ac:dyDescent="0.25">
      <c r="B199" s="26" t="s">
        <v>612</v>
      </c>
      <c r="C199" s="7" t="s">
        <v>613</v>
      </c>
      <c r="D199" s="7" t="s">
        <v>611</v>
      </c>
      <c r="E199" s="30">
        <v>44621</v>
      </c>
      <c r="F199" s="29">
        <v>1499792.53</v>
      </c>
      <c r="G199" s="7"/>
      <c r="L199" s="18"/>
    </row>
    <row r="200" spans="2:12" x14ac:dyDescent="0.25">
      <c r="B200" s="26" t="s">
        <v>612</v>
      </c>
      <c r="C200" s="7" t="s">
        <v>613</v>
      </c>
      <c r="D200" s="7" t="s">
        <v>611</v>
      </c>
      <c r="E200" s="30">
        <v>44621</v>
      </c>
      <c r="F200" s="29">
        <v>1499859.73</v>
      </c>
      <c r="G200" s="7"/>
      <c r="L200" s="18"/>
    </row>
    <row r="201" spans="2:12" x14ac:dyDescent="0.25">
      <c r="B201" s="26" t="s">
        <v>612</v>
      </c>
      <c r="C201" s="7" t="s">
        <v>613</v>
      </c>
      <c r="D201" s="7" t="s">
        <v>611</v>
      </c>
      <c r="E201" s="30">
        <v>44621</v>
      </c>
      <c r="F201" s="29">
        <v>308499666.33999997</v>
      </c>
      <c r="G201" s="7"/>
      <c r="L201" s="18"/>
    </row>
    <row r="202" spans="2:12" x14ac:dyDescent="0.25">
      <c r="B202" s="26" t="s">
        <v>612</v>
      </c>
      <c r="C202" s="7" t="s">
        <v>613</v>
      </c>
      <c r="D202" s="7" t="s">
        <v>611</v>
      </c>
      <c r="E202" s="30">
        <v>44621</v>
      </c>
      <c r="F202" s="29">
        <v>239118507.53999999</v>
      </c>
      <c r="G202" s="7"/>
      <c r="L202" s="18"/>
    </row>
    <row r="203" spans="2:12" x14ac:dyDescent="0.25">
      <c r="B203" s="26" t="s">
        <v>612</v>
      </c>
      <c r="C203" s="7" t="s">
        <v>613</v>
      </c>
      <c r="D203" s="7" t="s">
        <v>611</v>
      </c>
      <c r="E203" s="30">
        <v>44621</v>
      </c>
      <c r="F203" s="29">
        <v>10881152.17</v>
      </c>
      <c r="G203" s="7"/>
      <c r="L203" s="18"/>
    </row>
    <row r="204" spans="2:12" x14ac:dyDescent="0.25">
      <c r="B204" s="26" t="s">
        <v>612</v>
      </c>
      <c r="C204" s="7" t="s">
        <v>613</v>
      </c>
      <c r="D204" s="7" t="s">
        <v>611</v>
      </c>
      <c r="E204" s="30">
        <v>44621</v>
      </c>
      <c r="F204" s="29">
        <v>48999775.18</v>
      </c>
      <c r="G204" s="7"/>
      <c r="L204" s="18"/>
    </row>
    <row r="205" spans="2:12" x14ac:dyDescent="0.25">
      <c r="B205" s="26" t="s">
        <v>612</v>
      </c>
      <c r="C205" s="7" t="s">
        <v>613</v>
      </c>
      <c r="D205" s="7" t="s">
        <v>611</v>
      </c>
      <c r="E205" s="30">
        <v>44621</v>
      </c>
      <c r="F205" s="29">
        <v>701999181.03999996</v>
      </c>
      <c r="G205" s="7"/>
      <c r="L205" s="18"/>
    </row>
    <row r="206" spans="2:12" x14ac:dyDescent="0.25">
      <c r="F206" s="3">
        <f>SUM(F196:F205)</f>
        <v>1316439619.1399999</v>
      </c>
      <c r="L206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2022-08-19T14:38:06Z</dcterms:modified>
</cp:coreProperties>
</file>